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<sst xmlns="http://schemas.openxmlformats.org/spreadsheetml/2006/main" count="47" uniqueCount="35">
  <si>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联系人：</t>
  </si>
  <si>
    <r>
      <t>附件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：</t>
    </r>
  </si>
  <si>
    <t>电话：</t>
  </si>
  <si>
    <t>传真：</t>
  </si>
  <si>
    <t>汤蕾</t>
  </si>
  <si>
    <t>020-83133433</t>
  </si>
  <si>
    <t>020-83133274</t>
  </si>
  <si>
    <t>填报单位名称：广东省茧丝办</t>
  </si>
  <si>
    <r>
      <t xml:space="preserve">         </t>
    </r>
    <r>
      <rPr>
        <b/>
        <sz val="14"/>
        <rFont val="宋体"/>
        <family val="0"/>
      </rPr>
      <t>项目
市（县）</t>
    </r>
  </si>
  <si>
    <t>桑园面积
（亩）</t>
  </si>
  <si>
    <t>普通种销售
（张）</t>
  </si>
  <si>
    <t>生产蚕茧
（吨）</t>
  </si>
  <si>
    <t>收购蚕茧
（吨）</t>
  </si>
  <si>
    <r>
      <t>综合均价
（元</t>
    </r>
    <r>
      <rPr>
        <b/>
        <sz val="14"/>
        <rFont val="Times New Roman"/>
        <family val="1"/>
      </rPr>
      <t>/50</t>
    </r>
    <r>
      <rPr>
        <b/>
        <sz val="14"/>
        <rFont val="宋体"/>
        <family val="0"/>
      </rPr>
      <t>公斤）</t>
    </r>
  </si>
  <si>
    <r>
      <t xml:space="preserve">同比
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</si>
  <si>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总计</t>
  </si>
  <si>
    <t>其中：</t>
  </si>
  <si>
    <t>清远</t>
  </si>
  <si>
    <t>韶关</t>
  </si>
  <si>
    <t>河源</t>
  </si>
  <si>
    <t>云浮</t>
  </si>
  <si>
    <t>肇庆</t>
  </si>
  <si>
    <t>茂名</t>
  </si>
  <si>
    <t>阳江</t>
  </si>
  <si>
    <t>湛江</t>
  </si>
  <si>
    <t>备注：数据来源经贸系统统计口径。</t>
  </si>
  <si>
    <t>其他</t>
  </si>
  <si>
    <r>
      <t>07</t>
    </r>
    <r>
      <rPr>
        <b/>
        <sz val="14"/>
        <rFont val="宋体"/>
        <family val="0"/>
      </rPr>
      <t>年</t>
    </r>
  </si>
  <si>
    <r>
      <t>08</t>
    </r>
    <r>
      <rPr>
        <b/>
        <sz val="14"/>
        <rFont val="宋体"/>
        <family val="0"/>
      </rPr>
      <t>年</t>
    </r>
  </si>
  <si>
    <r>
      <t>广东省</t>
    </r>
    <r>
      <rPr>
        <b/>
        <sz val="24"/>
        <rFont val="Times New Roman"/>
        <family val="1"/>
      </rPr>
      <t>2008</t>
    </r>
    <r>
      <rPr>
        <b/>
        <sz val="24"/>
        <rFont val="宋体"/>
        <family val="0"/>
      </rPr>
      <t>年蚕茧收购统计汇总表（年报）</t>
    </r>
  </si>
  <si>
    <t>田敏</t>
  </si>
  <si>
    <t>020-83135820</t>
  </si>
  <si>
    <t>邮箱</t>
  </si>
  <si>
    <t>cqswj@gdet.gov.cn</t>
  </si>
  <si>
    <t>tanglei@gdet.gov.cn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</si>
</sst>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name val="仿宋_GB2312"/>
      <family val="3"/>
    </font>
    <font>
      <sz val="14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78" fontId="12" fillId="0" borderId="1" xfId="0" applyNumberFormat="1" applyFont="1" applyBorder="1" applyAlignment="1">
      <alignment horizontal="right"/>
    </xf>
    <xf numFmtId="176" fontId="12" fillId="0" borderId="1" xfId="0" applyNumberFormat="1" applyFont="1" applyBorder="1" applyAlignment="1">
      <alignment horizontal="right"/>
    </xf>
    <xf numFmtId="176" fontId="12" fillId="0" borderId="1" xfId="0" applyNumberFormat="1" applyFont="1" applyBorder="1" applyAlignment="1">
      <alignment/>
    </xf>
    <xf numFmtId="178" fontId="12" fillId="0" borderId="1" xfId="0" applyNumberFormat="1" applyFont="1" applyBorder="1" applyAlignment="1">
      <alignment wrapText="1"/>
    </xf>
    <xf numFmtId="176" fontId="12" fillId="0" borderId="1" xfId="0" applyNumberFormat="1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16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glei@gdet.gov.cn" TargetMode="External" /><Relationship Id="rId2" Type="http://schemas.openxmlformats.org/officeDocument/2006/relationships/hyperlink" Target="mailto:cqswj@gdet.gov.c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70" zoomScaleSheetLayoutView="70" workbookViewId="0" topLeftCell="D8">
      <selection activeCell="D20" sqref="D20:P20"/>
    </sheetView>
  </sheetViews>
  <sheetFormatPr defaultColWidth="9.00390625" defaultRowHeight="14.25"/>
  <cols>
    <col min="1" max="1" width="12.00390625" style="2" customWidth="1"/>
    <col min="2" max="15" width="10.875" style="2" customWidth="1"/>
    <col min="16" max="16" width="10.875" style="6" customWidth="1"/>
    <col min="17" max="16384" width="9.00390625" style="6" customWidth="1"/>
  </cols>
  <sheetData>
    <row r="1" ht="15.75">
      <c r="A1" s="1" t="s">
        <v>1</v>
      </c>
    </row>
    <row r="2" spans="1:16" ht="31.5">
      <c r="A2" s="25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ht="9" customHeight="1"/>
    <row r="4" spans="1:16" ht="20.25" customHeight="1">
      <c r="A4" s="23" t="s">
        <v>7</v>
      </c>
      <c r="B4" s="24"/>
      <c r="C4" s="24"/>
      <c r="H4" s="28"/>
      <c r="I4" s="29"/>
      <c r="P4" s="2"/>
    </row>
    <row r="5" spans="1:14" ht="10.5" customHeight="1">
      <c r="A5" s="7"/>
      <c r="B5" s="8"/>
      <c r="C5" s="30"/>
      <c r="F5" s="8"/>
      <c r="G5" s="27"/>
      <c r="H5" s="27"/>
      <c r="I5" s="27"/>
      <c r="J5" s="27"/>
      <c r="L5" s="8"/>
      <c r="M5" s="27"/>
      <c r="N5" s="27"/>
    </row>
    <row r="6" spans="1:16" s="3" customFormat="1" ht="45" customHeight="1">
      <c r="A6" s="18" t="s">
        <v>8</v>
      </c>
      <c r="B6" s="20" t="s">
        <v>9</v>
      </c>
      <c r="C6" s="21"/>
      <c r="D6" s="22"/>
      <c r="E6" s="20" t="s">
        <v>10</v>
      </c>
      <c r="F6" s="21"/>
      <c r="G6" s="22"/>
      <c r="H6" s="20" t="s">
        <v>11</v>
      </c>
      <c r="I6" s="21"/>
      <c r="J6" s="22"/>
      <c r="K6" s="20" t="s">
        <v>12</v>
      </c>
      <c r="L6" s="21"/>
      <c r="M6" s="22"/>
      <c r="N6" s="20" t="s">
        <v>13</v>
      </c>
      <c r="O6" s="21"/>
      <c r="P6" s="22"/>
    </row>
    <row r="7" spans="1:16" s="3" customFormat="1" ht="33">
      <c r="A7" s="19"/>
      <c r="B7" s="5" t="s">
        <v>27</v>
      </c>
      <c r="C7" s="5" t="s">
        <v>28</v>
      </c>
      <c r="D7" s="4" t="s">
        <v>14</v>
      </c>
      <c r="E7" s="5" t="s">
        <v>27</v>
      </c>
      <c r="F7" s="5" t="s">
        <v>28</v>
      </c>
      <c r="G7" s="4" t="s">
        <v>14</v>
      </c>
      <c r="H7" s="5" t="s">
        <v>27</v>
      </c>
      <c r="I7" s="5" t="s">
        <v>28</v>
      </c>
      <c r="J7" s="4" t="s">
        <v>14</v>
      </c>
      <c r="K7" s="5" t="s">
        <v>27</v>
      </c>
      <c r="L7" s="5" t="s">
        <v>28</v>
      </c>
      <c r="M7" s="4" t="s">
        <v>14</v>
      </c>
      <c r="N7" s="5" t="s">
        <v>27</v>
      </c>
      <c r="O7" s="5" t="s">
        <v>28</v>
      </c>
      <c r="P7" s="4" t="s">
        <v>14</v>
      </c>
    </row>
    <row r="8" spans="1:16" ht="35.25" customHeight="1">
      <c r="A8" s="9" t="s">
        <v>15</v>
      </c>
      <c r="B8" s="11">
        <f>SUM(B10:B18)</f>
        <v>0</v>
      </c>
      <c r="C8" s="11">
        <f>SUM(C10:C18)</f>
        <v>0</v>
      </c>
      <c r="D8" s="12" t="e">
        <f>(C8-B8)/B8*100</f>
        <v>#DIV/0!</v>
      </c>
      <c r="E8" s="12"/>
      <c r="F8" s="12"/>
      <c r="G8" s="12" t="e">
        <f>(F8-E8)/E8*100</f>
        <v>#DIV/0!</v>
      </c>
      <c r="H8" s="12">
        <f>SUM(H10:H17)</f>
        <v>0</v>
      </c>
      <c r="I8" s="12">
        <f>SUM(I10:I17)</f>
        <v>0</v>
      </c>
      <c r="J8" s="12" t="e">
        <f>(I8-H8)/H8*100</f>
        <v>#DIV/0!</v>
      </c>
      <c r="K8" s="12">
        <f>SUM(K10:K17)</f>
        <v>0</v>
      </c>
      <c r="L8" s="12">
        <f>SUM(L10:L17)</f>
        <v>0</v>
      </c>
      <c r="M8" s="12" t="e">
        <f>(L8-K8)/K8*100</f>
        <v>#DIV/0!</v>
      </c>
      <c r="N8" s="12" t="e">
        <f>AVERAGE(N10:N17)</f>
        <v>#DIV/0!</v>
      </c>
      <c r="O8" s="12" t="e">
        <f>AVERAGE(O10:O17)</f>
        <v>#DIV/0!</v>
      </c>
      <c r="P8" s="13" t="e">
        <f>(O8-N8)/N8*100</f>
        <v>#DIV/0!</v>
      </c>
    </row>
    <row r="9" spans="1:16" ht="35.25" customHeight="1">
      <c r="A9" s="10" t="s">
        <v>16</v>
      </c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35.25" customHeight="1">
      <c r="A10" s="10" t="s">
        <v>17</v>
      </c>
      <c r="B10" s="14"/>
      <c r="C10" s="11"/>
      <c r="D10" s="12" t="e">
        <f aca="true" t="shared" si="0" ref="D10:D17">(C10-B10)/B10*100</f>
        <v>#DIV/0!</v>
      </c>
      <c r="E10" s="12"/>
      <c r="F10" s="12"/>
      <c r="G10" s="12"/>
      <c r="H10" s="15"/>
      <c r="I10" s="12"/>
      <c r="J10" s="12" t="e">
        <f aca="true" t="shared" si="1" ref="J10:J17">(I10-H10)/H10*100</f>
        <v>#DIV/0!</v>
      </c>
      <c r="K10" s="15"/>
      <c r="L10" s="12"/>
      <c r="M10" s="12" t="e">
        <f aca="true" t="shared" si="2" ref="M10:M17">(L10-K10)/K10*100</f>
        <v>#DIV/0!</v>
      </c>
      <c r="N10" s="15"/>
      <c r="O10" s="12"/>
      <c r="P10" s="13" t="e">
        <f aca="true" t="shared" si="3" ref="P10:P17">(O10-N10)/N10*100</f>
        <v>#DIV/0!</v>
      </c>
    </row>
    <row r="11" spans="1:16" ht="35.25" customHeight="1">
      <c r="A11" s="10" t="s">
        <v>18</v>
      </c>
      <c r="B11" s="14"/>
      <c r="C11" s="11"/>
      <c r="D11" s="12" t="e">
        <f t="shared" si="0"/>
        <v>#DIV/0!</v>
      </c>
      <c r="E11" s="12"/>
      <c r="F11" s="12"/>
      <c r="G11" s="12"/>
      <c r="H11" s="15"/>
      <c r="I11" s="12"/>
      <c r="J11" s="12" t="e">
        <f t="shared" si="1"/>
        <v>#DIV/0!</v>
      </c>
      <c r="K11" s="15"/>
      <c r="L11" s="12"/>
      <c r="M11" s="12" t="e">
        <f t="shared" si="2"/>
        <v>#DIV/0!</v>
      </c>
      <c r="N11" s="15"/>
      <c r="O11" s="12"/>
      <c r="P11" s="13" t="e">
        <f t="shared" si="3"/>
        <v>#DIV/0!</v>
      </c>
    </row>
    <row r="12" spans="1:16" ht="35.25" customHeight="1">
      <c r="A12" s="10" t="s">
        <v>19</v>
      </c>
      <c r="B12" s="14"/>
      <c r="C12" s="11"/>
      <c r="D12" s="12" t="e">
        <f t="shared" si="0"/>
        <v>#DIV/0!</v>
      </c>
      <c r="E12" s="12"/>
      <c r="F12" s="12"/>
      <c r="G12" s="12"/>
      <c r="H12" s="15"/>
      <c r="I12" s="12"/>
      <c r="J12" s="12" t="e">
        <f t="shared" si="1"/>
        <v>#DIV/0!</v>
      </c>
      <c r="K12" s="15"/>
      <c r="L12" s="12"/>
      <c r="M12" s="12" t="e">
        <f t="shared" si="2"/>
        <v>#DIV/0!</v>
      </c>
      <c r="N12" s="15"/>
      <c r="O12" s="12"/>
      <c r="P12" s="13" t="e">
        <f t="shared" si="3"/>
        <v>#DIV/0!</v>
      </c>
    </row>
    <row r="13" spans="1:16" ht="35.25" customHeight="1">
      <c r="A13" s="10" t="s">
        <v>20</v>
      </c>
      <c r="B13" s="14"/>
      <c r="C13" s="11"/>
      <c r="D13" s="12" t="e">
        <f t="shared" si="0"/>
        <v>#DIV/0!</v>
      </c>
      <c r="E13" s="12"/>
      <c r="F13" s="12"/>
      <c r="G13" s="12"/>
      <c r="H13" s="15"/>
      <c r="I13" s="12"/>
      <c r="J13" s="12" t="e">
        <f t="shared" si="1"/>
        <v>#DIV/0!</v>
      </c>
      <c r="K13" s="15"/>
      <c r="L13" s="12"/>
      <c r="M13" s="12" t="e">
        <f t="shared" si="2"/>
        <v>#DIV/0!</v>
      </c>
      <c r="N13" s="15"/>
      <c r="O13" s="12"/>
      <c r="P13" s="13" t="e">
        <f t="shared" si="3"/>
        <v>#DIV/0!</v>
      </c>
    </row>
    <row r="14" spans="1:16" ht="35.25" customHeight="1">
      <c r="A14" s="10" t="s">
        <v>21</v>
      </c>
      <c r="B14" s="14"/>
      <c r="C14" s="11"/>
      <c r="D14" s="12" t="e">
        <f t="shared" si="0"/>
        <v>#DIV/0!</v>
      </c>
      <c r="E14" s="12"/>
      <c r="F14" s="12"/>
      <c r="G14" s="12"/>
      <c r="H14" s="15"/>
      <c r="I14" s="12"/>
      <c r="J14" s="12" t="e">
        <f t="shared" si="1"/>
        <v>#DIV/0!</v>
      </c>
      <c r="K14" s="15"/>
      <c r="L14" s="12"/>
      <c r="M14" s="12" t="e">
        <f t="shared" si="2"/>
        <v>#DIV/0!</v>
      </c>
      <c r="N14" s="15"/>
      <c r="O14" s="12"/>
      <c r="P14" s="13" t="e">
        <f t="shared" si="3"/>
        <v>#DIV/0!</v>
      </c>
    </row>
    <row r="15" spans="1:16" ht="35.25" customHeight="1">
      <c r="A15" s="10" t="s">
        <v>22</v>
      </c>
      <c r="B15" s="14"/>
      <c r="C15" s="11"/>
      <c r="D15" s="12" t="e">
        <f t="shared" si="0"/>
        <v>#DIV/0!</v>
      </c>
      <c r="E15" s="12"/>
      <c r="F15" s="12"/>
      <c r="G15" s="12"/>
      <c r="H15" s="15"/>
      <c r="I15" s="12"/>
      <c r="J15" s="12" t="e">
        <f t="shared" si="1"/>
        <v>#DIV/0!</v>
      </c>
      <c r="K15" s="15"/>
      <c r="L15" s="12"/>
      <c r="M15" s="12" t="e">
        <f t="shared" si="2"/>
        <v>#DIV/0!</v>
      </c>
      <c r="N15" s="15"/>
      <c r="O15" s="12"/>
      <c r="P15" s="13" t="e">
        <f t="shared" si="3"/>
        <v>#DIV/0!</v>
      </c>
    </row>
    <row r="16" spans="1:16" ht="35.25" customHeight="1">
      <c r="A16" s="10" t="s">
        <v>23</v>
      </c>
      <c r="B16" s="14"/>
      <c r="C16" s="11"/>
      <c r="D16" s="12" t="e">
        <f t="shared" si="0"/>
        <v>#DIV/0!</v>
      </c>
      <c r="E16" s="12"/>
      <c r="F16" s="12"/>
      <c r="G16" s="12"/>
      <c r="H16" s="15"/>
      <c r="I16" s="12"/>
      <c r="J16" s="12" t="e">
        <f t="shared" si="1"/>
        <v>#DIV/0!</v>
      </c>
      <c r="K16" s="15"/>
      <c r="L16" s="12"/>
      <c r="M16" s="12" t="e">
        <f t="shared" si="2"/>
        <v>#DIV/0!</v>
      </c>
      <c r="N16" s="15"/>
      <c r="O16" s="12"/>
      <c r="P16" s="13" t="e">
        <f t="shared" si="3"/>
        <v>#DIV/0!</v>
      </c>
    </row>
    <row r="17" spans="1:16" ht="35.25" customHeight="1">
      <c r="A17" s="10" t="s">
        <v>24</v>
      </c>
      <c r="B17" s="14"/>
      <c r="C17" s="11"/>
      <c r="D17" s="12" t="e">
        <f t="shared" si="0"/>
        <v>#DIV/0!</v>
      </c>
      <c r="E17" s="12"/>
      <c r="F17" s="12"/>
      <c r="G17" s="12"/>
      <c r="H17" s="15"/>
      <c r="I17" s="12"/>
      <c r="J17" s="12" t="e">
        <f t="shared" si="1"/>
        <v>#DIV/0!</v>
      </c>
      <c r="K17" s="15"/>
      <c r="L17" s="12"/>
      <c r="M17" s="12" t="e">
        <f t="shared" si="2"/>
        <v>#DIV/0!</v>
      </c>
      <c r="N17" s="15"/>
      <c r="O17" s="12"/>
      <c r="P17" s="13" t="e">
        <f t="shared" si="3"/>
        <v>#DIV/0!</v>
      </c>
    </row>
    <row r="18" spans="1:16" ht="35.25" customHeight="1">
      <c r="A18" s="10" t="s">
        <v>26</v>
      </c>
      <c r="B18" s="14"/>
      <c r="C18" s="14"/>
      <c r="D18" s="12" t="e">
        <f>(C18-B18)/B18*100</f>
        <v>#DIV/0!</v>
      </c>
      <c r="E18" s="12"/>
      <c r="F18" s="12"/>
      <c r="G18" s="12"/>
      <c r="H18" s="15"/>
      <c r="I18" s="12"/>
      <c r="J18" s="12"/>
      <c r="K18" s="15"/>
      <c r="L18" s="12"/>
      <c r="M18" s="12"/>
      <c r="N18" s="15"/>
      <c r="O18" s="12"/>
      <c r="P18" s="13"/>
    </row>
    <row r="19" ht="10.5" customHeight="1"/>
    <row r="20" spans="1:16" ht="23.25" customHeight="1">
      <c r="A20" s="7" t="s">
        <v>0</v>
      </c>
      <c r="B20" s="8" t="s">
        <v>30</v>
      </c>
      <c r="C20" s="30" t="s">
        <v>4</v>
      </c>
      <c r="D20" s="32" t="s">
        <v>2</v>
      </c>
      <c r="E20" s="33" t="s">
        <v>31</v>
      </c>
      <c r="F20" s="33"/>
      <c r="G20" s="33" t="s">
        <v>5</v>
      </c>
      <c r="H20" s="33"/>
      <c r="I20" s="34" t="s">
        <v>32</v>
      </c>
      <c r="J20" s="31" t="s">
        <v>33</v>
      </c>
      <c r="K20" s="31"/>
      <c r="L20" s="31" t="s">
        <v>34</v>
      </c>
      <c r="M20" s="31"/>
      <c r="N20" s="32" t="s">
        <v>3</v>
      </c>
      <c r="O20" s="33" t="s">
        <v>6</v>
      </c>
      <c r="P20" s="33"/>
    </row>
    <row r="21" spans="1:16" ht="41.25" customHeight="1">
      <c r="A21" s="16" t="s">
        <v>25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</sheetData>
  <mergeCells count="18">
    <mergeCell ref="A2:P2"/>
    <mergeCell ref="K6:M6"/>
    <mergeCell ref="H6:J6"/>
    <mergeCell ref="E6:G6"/>
    <mergeCell ref="B6:D6"/>
    <mergeCell ref="G5:H5"/>
    <mergeCell ref="M5:N5"/>
    <mergeCell ref="H4:I4"/>
    <mergeCell ref="I5:J5"/>
    <mergeCell ref="A21:P21"/>
    <mergeCell ref="A6:A7"/>
    <mergeCell ref="N6:P6"/>
    <mergeCell ref="A4:C4"/>
    <mergeCell ref="G20:H20"/>
    <mergeCell ref="J20:K20"/>
    <mergeCell ref="L20:M20"/>
    <mergeCell ref="E20:F20"/>
    <mergeCell ref="O20:P20"/>
  </mergeCells>
  <hyperlinks>
    <hyperlink ref="L20" r:id="rId1" display="tanglei@gdet.gov.cn"/>
    <hyperlink ref="J20" r:id="rId2" display="cqswj@gdet.gov.cn"/>
  </hyperlinks>
  <printOptions horizontalCentered="1"/>
  <pageMargins left="0.17" right="0.28" top="0.68" bottom="0.73" header="0.5118110236220472" footer="0.5118110236220472"/>
  <pageSetup horizontalDpi="600" verticalDpi="600" orientation="landscape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汤蕾</dc:creator>
  <cp:keywords/>
  <dc:description/>
  <cp:lastModifiedBy>汤蕾</cp:lastModifiedBy>
  <cp:lastPrinted>2008-10-16T09:07:04Z</cp:lastPrinted>
  <dcterms:created xsi:type="dcterms:W3CDTF">2008-05-23T09:21:15Z</dcterms:created>
  <dcterms:modified xsi:type="dcterms:W3CDTF">2008-10-16T09:07:17Z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