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85" windowHeight="9930" activeTab="0"/>
  </bookViews>
  <sheets>
    <sheet name="项目基本情况表" sheetId="1" r:id="rId1"/>
  </sheets>
  <externalReferences>
    <externalReference r:id="rId4"/>
  </externalReferences>
  <definedNames>
    <definedName name="CheckNum_Qy">'[1]企业基本情况表'!$E$5,'[1]企业基本情况表'!$G$5,'[1]企业基本情况表'!$G$12:$G$13,'[1]企业基本情况表'!$G$15,'[1]企业基本情况表'!$E$12:$E$15,'[1]企业基本情况表'!$C$12:$C$15,'[1]企业基本情况表'!$C$21:$G$23,'[1]企业基本情况表'!$C$27:$G$30</definedName>
    <definedName name="CheckNum_Xm">'项目基本情况表'!$E$17:$E$19,'项目基本情况表'!$F$11:$F$15,'项目基本情况表'!$D$14:$D$15,'项目基本情况表'!$B$15,'项目基本情况表'!$B$11,'项目基本情况表'!$D$11,'项目基本情况表'!$I$15</definedName>
    <definedName name="code专项代码">'[1]CodeSheet'!$L$5:$L$341</definedName>
    <definedName name="code专项名称">'[1]CodeSheet'!$M$5:$M$341</definedName>
    <definedName name="_xlnm.Print_Area" localSheetId="0">'项目基本情况表'!$A$1:$I$20</definedName>
  </definedNames>
  <calcPr fullCalcOnLoad="1"/>
</workbook>
</file>

<file path=xl/comments1.xml><?xml version="1.0" encoding="utf-8"?>
<comments xmlns="http://schemas.openxmlformats.org/spreadsheetml/2006/main">
  <authors>
    <author>Danny</author>
    <author>sony</author>
  </authors>
  <commentList>
    <comment ref="B4" authorId="0">
      <text>
        <r>
          <rPr>
            <sz val="9"/>
            <rFont val="宋体"/>
            <family val="0"/>
          </rPr>
          <t>自动提取企业的行业代码，格式如:001。</t>
        </r>
      </text>
    </comment>
    <comment ref="D5" authorId="0">
      <text>
        <r>
          <rPr>
            <sz val="9"/>
            <rFont val="宋体"/>
            <family val="0"/>
          </rPr>
          <t>输入企业名称
填写与单位公章名称完全一致的单位名称。</t>
        </r>
      </text>
    </comment>
    <comment ref="B6" authorId="0">
      <text>
        <r>
          <rPr>
            <sz val="9"/>
            <rFont val="宋体"/>
            <family val="0"/>
          </rPr>
          <t xml:space="preserve">要申报的项目全名称,必填，不能为空。
</t>
        </r>
      </text>
    </comment>
    <comment ref="B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I20" authorId="0">
      <text>
        <r>
          <rPr>
            <sz val="9"/>
            <rFont val="宋体"/>
            <family val="0"/>
          </rPr>
          <t>填报日期：
日期类型，不能为空
格式如:2002-02-01</t>
        </r>
      </text>
    </comment>
    <comment ref="B16" authorId="1">
      <text>
        <r>
          <rPr>
            <sz val="9"/>
            <rFont val="宋体"/>
            <family val="0"/>
          </rPr>
          <t>指该项目的主要承贷银行名称。</t>
        </r>
      </text>
    </comment>
    <comment ref="E16" authorId="1">
      <text>
        <r>
          <rPr>
            <sz val="9"/>
            <rFont val="宋体"/>
            <family val="0"/>
          </rPr>
          <t>指该项目的主要承贷银行金额。</t>
        </r>
      </text>
    </comment>
    <comment ref="F16" authorId="1">
      <text>
        <r>
          <rPr>
            <sz val="9"/>
            <rFont val="宋体"/>
            <family val="0"/>
          </rPr>
          <t>指该项目的主要承贷银行意见。</t>
        </r>
      </text>
    </comment>
    <comment ref="A8" authorId="0">
      <text>
        <r>
          <rPr>
            <sz val="9"/>
            <rFont val="宋体"/>
            <family val="0"/>
          </rPr>
          <t>造成这些问题的原因：必填，不能为空，字数不超过</t>
        </r>
        <r>
          <rPr>
            <sz val="9"/>
            <rFont val="Times New Roman"/>
            <family val="1"/>
          </rPr>
          <t>120</t>
        </r>
        <r>
          <rPr>
            <sz val="9"/>
            <rFont val="宋体"/>
            <family val="0"/>
          </rPr>
          <t>字。</t>
        </r>
      </text>
    </comment>
    <comment ref="B8" authorId="0">
      <text>
        <r>
          <rPr>
            <sz val="9"/>
            <rFont val="宋体"/>
            <family val="0"/>
          </rPr>
          <t>造成这些问题的原因，必填，不能为空，字数不超过120字。</t>
        </r>
      </text>
    </comment>
    <comment ref="A10" authorId="0">
      <text>
        <r>
          <rPr>
            <sz val="9"/>
            <rFont val="宋体"/>
            <family val="0"/>
          </rPr>
          <t>项目改造主要目标：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B10" authorId="0">
      <text>
        <r>
          <rPr>
            <sz val="9"/>
            <rFont val="宋体"/>
            <family val="0"/>
          </rPr>
          <t>项目改造主要目标，必填，不能为空，字数不超过120字。</t>
        </r>
      </text>
    </comment>
    <comment ref="A7" authorId="0">
      <text>
        <r>
          <rPr>
            <sz val="9"/>
            <rFont val="宋体"/>
            <family val="0"/>
          </rPr>
          <t>当前存在的问题：
必填，不能为空，字数不超过120字。</t>
        </r>
      </text>
    </comment>
    <comment ref="B11" authorId="0">
      <text>
        <r>
          <rPr>
            <sz val="9"/>
            <rFont val="宋体"/>
            <family val="0"/>
          </rPr>
          <t>项目总投资=项目固定资产投资 + 铺低流动资金。</t>
        </r>
      </text>
    </comment>
    <comment ref="D11" authorId="0">
      <text>
        <r>
          <rPr>
            <sz val="9"/>
            <rFont val="宋体"/>
            <family val="0"/>
          </rPr>
          <t>项目固定资产投资=拟申请银行贷款 + 利用外资 + 自有资金。</t>
        </r>
      </text>
    </comment>
    <comment ref="F14" authorId="0">
      <text>
        <r>
          <rPr>
            <sz val="9"/>
            <rFont val="宋体"/>
            <family val="0"/>
          </rPr>
          <t>项目总投资用外汇：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指在项目总投资中其中使用的外汇金额（用美元表示）。单位：万美元，取整。</t>
        </r>
      </text>
    </comment>
    <comment ref="F6" authorId="0">
      <text>
        <r>
          <rPr>
            <sz val="9"/>
            <rFont val="宋体"/>
            <family val="0"/>
          </rPr>
          <t>填写项目开始与完成的年度，格式例如:00-01</t>
        </r>
      </text>
    </comment>
    <comment ref="A9" authorId="0">
      <text>
        <r>
          <rPr>
            <sz val="9"/>
            <rFont val="宋体"/>
            <family val="0"/>
          </rPr>
          <t>改造主要内容：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B15" authorId="0">
      <text>
        <r>
          <rPr>
            <sz val="9"/>
            <rFont val="宋体"/>
            <family val="0"/>
          </rPr>
          <t>新增销售收入：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</t>
        </r>
      </text>
    </comment>
    <comment ref="D15" authorId="0">
      <text>
        <r>
          <rPr>
            <sz val="9"/>
            <rFont val="宋体"/>
            <family val="0"/>
          </rPr>
          <t>新增利润：
单位：万元，取整</t>
        </r>
      </text>
    </comment>
    <comment ref="F15" authorId="0">
      <text>
        <r>
          <rPr>
            <sz val="9"/>
            <rFont val="宋体"/>
            <family val="0"/>
          </rPr>
          <t>新增税金：
单位：万元，取整</t>
        </r>
      </text>
    </comment>
    <comment ref="I15" authorId="0">
      <text>
        <r>
          <rPr>
            <sz val="9"/>
            <rFont val="宋体"/>
            <family val="0"/>
          </rPr>
          <t>新增出口创汇：
单位：万元，取整</t>
        </r>
      </text>
    </comment>
    <comment ref="F13" authorId="0">
      <text>
        <r>
          <rPr>
            <sz val="9"/>
            <rFont val="宋体"/>
            <family val="0"/>
          </rPr>
          <t>自有资金：
单位：万元，取整</t>
        </r>
      </text>
    </comment>
    <comment ref="F12" authorId="0">
      <text>
        <r>
          <rPr>
            <sz val="9"/>
            <rFont val="宋体"/>
            <family val="0"/>
          </rPr>
          <t>利用外资：
单位：万元，取整</t>
        </r>
      </text>
    </comment>
    <comment ref="F11" authorId="0">
      <text>
        <r>
          <rPr>
            <sz val="9"/>
            <rFont val="宋体"/>
            <family val="0"/>
          </rPr>
          <t>拟申请银行贷款：
单位：万元，取整</t>
        </r>
      </text>
    </comment>
    <comment ref="D14" authorId="0">
      <text>
        <r>
          <rPr>
            <sz val="9"/>
            <rFont val="宋体"/>
            <family val="0"/>
          </rPr>
          <t>铺底流动资金：
单位：万元，取整</t>
        </r>
      </text>
    </comment>
  </commentList>
</comments>
</file>

<file path=xl/sharedStrings.xml><?xml version="1.0" encoding="utf-8"?>
<sst xmlns="http://schemas.openxmlformats.org/spreadsheetml/2006/main" count="36" uniqueCount="36">
  <si>
    <t>项目基本情况表</t>
  </si>
  <si>
    <t>行业代码</t>
  </si>
  <si>
    <t>所属行业</t>
  </si>
  <si>
    <t>企业代码</t>
  </si>
  <si>
    <t>企业名称</t>
  </si>
  <si>
    <t>项目名称</t>
  </si>
  <si>
    <t>项目起止年限</t>
  </si>
  <si>
    <t>项目责任人</t>
  </si>
  <si>
    <t>项目总投资</t>
  </si>
  <si>
    <t>拟申请银行贷款</t>
  </si>
  <si>
    <t>自有资金</t>
  </si>
  <si>
    <t>铺底流动资金</t>
  </si>
  <si>
    <t>项目总投资用外汇</t>
  </si>
  <si>
    <t>新增销售收入</t>
  </si>
  <si>
    <t>新增利润</t>
  </si>
  <si>
    <t>新增税金</t>
  </si>
  <si>
    <t>新增出口创汇</t>
  </si>
  <si>
    <t>银行意向性意见</t>
  </si>
  <si>
    <t>银行名称</t>
  </si>
  <si>
    <t>承贷金额</t>
  </si>
  <si>
    <t>银行意见</t>
  </si>
  <si>
    <t xml:space="preserve">  填报日期：</t>
  </si>
  <si>
    <r>
      <t>当前存在的问题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1、产品现状（能力、水平、市场占有率、国内每年进口总量）；
2、与国际水平相比差距（质量、性能、技术指标等）</t>
    </r>
  </si>
  <si>
    <r>
      <t>造成这些问题的原因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（指主要生产环节存在的工艺、技术、装备等方面的差距）</t>
    </r>
  </si>
  <si>
    <r>
      <t>改造主要内容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（要求与以上存在问题相对应，具体落实到各主要生产环节并分别叙述）</t>
    </r>
  </si>
  <si>
    <r>
      <t>项目固定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资产投资</t>
    </r>
  </si>
  <si>
    <r>
      <t>备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0"/>
      </rPr>
      <t>注</t>
    </r>
  </si>
  <si>
    <r>
      <t>自设码</t>
    </r>
    <r>
      <rPr>
        <sz val="9"/>
        <rFont val="Times New Roman"/>
        <family val="1"/>
      </rPr>
      <t>1</t>
    </r>
  </si>
  <si>
    <r>
      <t>自设码</t>
    </r>
    <r>
      <rPr>
        <sz val="9"/>
        <rFont val="Times New Roman"/>
        <family val="1"/>
      </rPr>
      <t>2</t>
    </r>
  </si>
  <si>
    <r>
      <t>自设码</t>
    </r>
    <r>
      <rPr>
        <sz val="9"/>
        <rFont val="Times New Roman"/>
        <family val="1"/>
      </rPr>
      <t>3</t>
    </r>
  </si>
  <si>
    <r>
      <t>自设码</t>
    </r>
    <r>
      <rPr>
        <sz val="9"/>
        <rFont val="Times New Roman"/>
        <family val="1"/>
      </rPr>
      <t>4</t>
    </r>
  </si>
  <si>
    <t>附件三：</t>
  </si>
  <si>
    <t>利用外资</t>
  </si>
  <si>
    <r>
      <t xml:space="preserve">改造主要目标
</t>
    </r>
    <r>
      <rPr>
        <sz val="9"/>
        <rFont val="宋体"/>
        <family val="0"/>
      </rPr>
      <t>（要有具体产品的提高质量、增加品种、节能降耗、扩大出口、扩大市场占有率、消化吸收国产化、污染治理等方面的具体目标，尽量用数据表示）</t>
    </r>
  </si>
  <si>
    <t>所属专题</t>
  </si>
  <si>
    <t>单位：万元、万美元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</si>
</sst>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0000000"/>
    <numFmt numFmtId="183" formatCode="0.00_ "/>
    <numFmt numFmtId="184" formatCode="0.00;[Red]0.00"/>
    <numFmt numFmtId="185" formatCode="0;[Red]0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left" vertical="top" wrapText="1"/>
      <protection/>
    </xf>
    <xf numFmtId="0" fontId="8" fillId="0" borderId="3" xfId="0" applyFont="1" applyFill="1" applyBorder="1" applyAlignment="1" applyProtection="1">
      <alignment horizontal="left" vertical="top" wrapText="1"/>
      <protection/>
    </xf>
    <xf numFmtId="0" fontId="8" fillId="0" borderId="6" xfId="0" applyFont="1" applyFill="1" applyBorder="1" applyAlignment="1" applyProtection="1">
      <alignment horizontal="left" vertical="top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Alignment="1" applyProtection="1">
      <alignment vertical="center" wrapText="1"/>
      <protection locked="0"/>
    </xf>
    <xf numFmtId="185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85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85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3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185" fontId="6" fillId="0" borderId="11" xfId="0" applyNumberFormat="1" applyFont="1" applyFill="1" applyBorder="1" applyAlignment="1" applyProtection="1">
      <alignment horizontal="right" vertical="center" wrapText="1"/>
      <protection/>
    </xf>
    <xf numFmtId="185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185" fontId="6" fillId="0" borderId="4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/>
      <protection/>
    </xf>
    <xf numFmtId="185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left" vertical="top" wrapText="1"/>
      <protection locked="0"/>
    </xf>
    <xf numFmtId="0" fontId="6" fillId="0" borderId="28" xfId="0" applyNumberFormat="1" applyFont="1" applyFill="1" applyBorder="1" applyAlignment="1" applyProtection="1">
      <alignment horizontal="left" vertical="top" wrapText="1"/>
      <protection locked="0"/>
    </xf>
    <xf numFmtId="0" fontId="6" fillId="0" borderId="29" xfId="0" applyNumberFormat="1" applyFont="1" applyFill="1" applyBorder="1" applyAlignment="1" applyProtection="1">
      <alignment horizontal="left" vertical="top" wrapText="1"/>
      <protection locked="0"/>
    </xf>
    <xf numFmtId="0" fontId="6" fillId="0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0" fontId="6" fillId="0" borderId="34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0</xdr:rowOff>
    </xdr:from>
    <xdr:to>
      <xdr:col>10</xdr:col>
      <xdr:colOff>1209675</xdr:colOff>
      <xdr:row>3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9239250" y="762000"/>
          <a:ext cx="0" cy="9525"/>
          <a:chOff x="524" y="34"/>
          <a:chExt cx="122" cy="22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query"/>
      <sheetName val="索引表"/>
      <sheetName val="初审表"/>
      <sheetName val="企业基本情况表"/>
      <sheetName val="项目基本情况表"/>
      <sheetName val="上报参数"/>
      <sheetName val="Sheet1"/>
      <sheetName val="CodeSheet"/>
    </sheetNames>
    <definedNames>
      <definedName name="MacroSelectMe"/>
    </definedNames>
    <sheetDataSet>
      <sheetData sheetId="8">
        <row r="3">
          <cell r="C3" t="str">
            <v/>
          </cell>
        </row>
      </sheetData>
      <sheetData sheetId="12">
        <row r="5">
          <cell r="L5" t="str">
            <v>0000</v>
          </cell>
          <cell r="M5" t="str">
            <v>总    计</v>
          </cell>
        </row>
        <row r="6">
          <cell r="L6" t="str">
            <v>0006</v>
          </cell>
          <cell r="M6" t="str">
            <v>**大型火电机组增效环保改造</v>
          </cell>
        </row>
        <row r="7">
          <cell r="L7" t="str">
            <v>0021</v>
          </cell>
          <cell r="M7" t="str">
            <v>重大技术装备</v>
          </cell>
        </row>
        <row r="8">
          <cell r="L8" t="str">
            <v>0100</v>
          </cell>
          <cell r="M8" t="str">
            <v>一、能源工业</v>
          </cell>
        </row>
        <row r="9">
          <cell r="L9" t="str">
            <v>0101</v>
          </cell>
          <cell r="M9" t="str">
            <v>20万千瓦火电机组</v>
          </cell>
        </row>
        <row r="10">
          <cell r="L10" t="str">
            <v>0102</v>
          </cell>
          <cell r="M10" t="str">
            <v>流化床技术</v>
          </cell>
        </row>
        <row r="11">
          <cell r="L11" t="str">
            <v>0103</v>
          </cell>
          <cell r="M11" t="str">
            <v>煤炭深加工</v>
          </cell>
        </row>
        <row r="12">
          <cell r="L12" t="str">
            <v>0104</v>
          </cell>
          <cell r="M12" t="str">
            <v>提高煤机质量</v>
          </cell>
        </row>
        <row r="13">
          <cell r="L13" t="str">
            <v>0105</v>
          </cell>
          <cell r="M13" t="str">
            <v>开滦煤矿</v>
          </cell>
        </row>
        <row r="14">
          <cell r="L14" t="str">
            <v>0106</v>
          </cell>
          <cell r="M14" t="str">
            <v>节能风机水泵</v>
          </cell>
        </row>
        <row r="15">
          <cell r="L15" t="str">
            <v>0107</v>
          </cell>
          <cell r="M15" t="str">
            <v>洗煤厂改造</v>
          </cell>
        </row>
        <row r="16">
          <cell r="L16" t="str">
            <v>0108</v>
          </cell>
          <cell r="M16" t="str">
            <v>* 煤的洗选改造</v>
          </cell>
        </row>
        <row r="17">
          <cell r="L17" t="str">
            <v>0109</v>
          </cell>
          <cell r="M17" t="str">
            <v>* 低热值燃料发电</v>
          </cell>
        </row>
        <row r="18">
          <cell r="L18" t="str">
            <v>0110</v>
          </cell>
          <cell r="M18" t="str">
            <v>* 重点矿井改造</v>
          </cell>
        </row>
        <row r="19">
          <cell r="L19" t="str">
            <v>0111</v>
          </cell>
          <cell r="M19" t="str">
            <v>* 重点煤机厂改造</v>
          </cell>
        </row>
        <row r="20">
          <cell r="L20" t="str">
            <v>0112</v>
          </cell>
          <cell r="M20" t="str">
            <v>* 老机组"以大代小"改造</v>
          </cell>
        </row>
        <row r="21">
          <cell r="L21" t="str">
            <v>0113</v>
          </cell>
          <cell r="M21" t="str">
            <v>* 国产20万机组完善化改造</v>
          </cell>
        </row>
        <row r="22">
          <cell r="L22" t="str">
            <v>0114</v>
          </cell>
          <cell r="M22" t="str">
            <v>* 农村电网示范改造</v>
          </cell>
        </row>
        <row r="23">
          <cell r="L23" t="str">
            <v>0115</v>
          </cell>
          <cell r="M23" t="str">
            <v>* 新能源示范工程</v>
          </cell>
        </row>
        <row r="24">
          <cell r="L24" t="str">
            <v>0117</v>
          </cell>
          <cell r="M24" t="str">
            <v>**煤炭洗选及矿井、矿区综合示范改</v>
          </cell>
        </row>
        <row r="25">
          <cell r="L25" t="str">
            <v>0118</v>
          </cell>
          <cell r="M25" t="str">
            <v># 高产高效矿井</v>
          </cell>
        </row>
        <row r="26">
          <cell r="L26" t="str">
            <v>0119</v>
          </cell>
          <cell r="M26" t="str">
            <v># 煤炭洗选装置</v>
          </cell>
        </row>
        <row r="27">
          <cell r="L27" t="str">
            <v>0120</v>
          </cell>
          <cell r="M27" t="str">
            <v>电力老机组替代改造</v>
          </cell>
        </row>
        <row r="28">
          <cell r="L28" t="str">
            <v>0121</v>
          </cell>
          <cell r="M28" t="str">
            <v>煤矿综采及安全设备更新</v>
          </cell>
        </row>
        <row r="29">
          <cell r="L29" t="str">
            <v>0122</v>
          </cell>
          <cell r="M29" t="str">
            <v>洁净煤生产及应用</v>
          </cell>
        </row>
        <row r="30">
          <cell r="L30" t="str">
            <v>0200</v>
          </cell>
          <cell r="M30" t="str">
            <v>二、交通通讯</v>
          </cell>
        </row>
        <row r="31">
          <cell r="L31" t="str">
            <v>0201</v>
          </cell>
          <cell r="M31" t="str">
            <v>集散联</v>
          </cell>
        </row>
        <row r="32">
          <cell r="L32" t="str">
            <v>0202</v>
          </cell>
          <cell r="M32" t="str">
            <v>港口基础设施</v>
          </cell>
        </row>
        <row r="33">
          <cell r="L33" t="str">
            <v>0203</v>
          </cell>
          <cell r="M33" t="str">
            <v>重点交通企业</v>
          </cell>
        </row>
        <row r="34">
          <cell r="L34" t="str">
            <v>0204</v>
          </cell>
          <cell r="M34" t="str">
            <v>邮电技改</v>
          </cell>
        </row>
        <row r="35">
          <cell r="L35" t="str">
            <v>0205</v>
          </cell>
          <cell r="M35" t="str">
            <v>民航地面保障系统</v>
          </cell>
        </row>
        <row r="36">
          <cell r="L36" t="str">
            <v>0206</v>
          </cell>
          <cell r="M36" t="str">
            <v>民航计算机订票系统</v>
          </cell>
        </row>
        <row r="37">
          <cell r="L37" t="str">
            <v>0207</v>
          </cell>
          <cell r="M37" t="str">
            <v>煤炭接卸港口</v>
          </cell>
        </row>
        <row r="38">
          <cell r="L38" t="str">
            <v>0208</v>
          </cell>
          <cell r="M38" t="str">
            <v>首都机场及航管</v>
          </cell>
        </row>
        <row r="39">
          <cell r="L39" t="str">
            <v>0209</v>
          </cell>
          <cell r="M39" t="str">
            <v>铁道</v>
          </cell>
        </row>
        <row r="40">
          <cell r="L40" t="str">
            <v>0210</v>
          </cell>
          <cell r="M40" t="str">
            <v>* 5000吨重载列车工程</v>
          </cell>
        </row>
        <row r="41">
          <cell r="L41" t="str">
            <v>0211</v>
          </cell>
          <cell r="M41" t="str">
            <v>* 晋煤外运限制区段改造</v>
          </cell>
        </row>
        <row r="42">
          <cell r="L42" t="str">
            <v>0212</v>
          </cell>
          <cell r="M42" t="str">
            <v>* 沿海港口煤炭接卸设施改造</v>
          </cell>
        </row>
        <row r="43">
          <cell r="L43" t="str">
            <v>0213</v>
          </cell>
          <cell r="M43" t="str">
            <v>* 机场地面保障系统改造</v>
          </cell>
        </row>
        <row r="44">
          <cell r="L44" t="str">
            <v>0214</v>
          </cell>
          <cell r="M44" t="str">
            <v>* 传输干线和长途交换设备改造</v>
          </cell>
        </row>
        <row r="45">
          <cell r="L45" t="str">
            <v>0215</v>
          </cell>
          <cell r="M45" t="str">
            <v>* 集装箱联合运输</v>
          </cell>
        </row>
        <row r="46">
          <cell r="L46" t="str">
            <v>0216</v>
          </cell>
          <cell r="M46" t="str">
            <v>**重点通讯设备及干线光缆、微波改</v>
          </cell>
        </row>
        <row r="47">
          <cell r="L47" t="str">
            <v>0217</v>
          </cell>
          <cell r="M47" t="str">
            <v>**民航飞行安全保障系统改造</v>
          </cell>
        </row>
        <row r="48">
          <cell r="L48" t="str">
            <v>0218</v>
          </cell>
          <cell r="M48" t="str">
            <v>**以多式联运为主的综合运输</v>
          </cell>
        </row>
        <row r="49">
          <cell r="L49" t="str">
            <v>0300</v>
          </cell>
          <cell r="M49" t="str">
            <v>三、原材料</v>
          </cell>
        </row>
        <row r="50">
          <cell r="L50" t="str">
            <v>0301</v>
          </cell>
          <cell r="M50" t="str">
            <v>关键短缺钢材品种</v>
          </cell>
        </row>
        <row r="51">
          <cell r="L51" t="str">
            <v>0302</v>
          </cell>
          <cell r="M51" t="str">
            <v>连铸生产</v>
          </cell>
        </row>
        <row r="52">
          <cell r="L52" t="str">
            <v>0303</v>
          </cell>
          <cell r="M52" t="str">
            <v>重点高炉节能改造</v>
          </cell>
        </row>
        <row r="53">
          <cell r="L53" t="str">
            <v>0304</v>
          </cell>
          <cell r="M53" t="str">
            <v>有色深加工</v>
          </cell>
        </row>
        <row r="54">
          <cell r="L54" t="str">
            <v>0305</v>
          </cell>
          <cell r="M54" t="str">
            <v>重点有色冶炼工艺</v>
          </cell>
        </row>
        <row r="55">
          <cell r="L55" t="str">
            <v>0306</v>
          </cell>
          <cell r="M55" t="str">
            <v>有色矿山和氧化铝企业</v>
          </cell>
        </row>
        <row r="56">
          <cell r="L56" t="str">
            <v>0307</v>
          </cell>
          <cell r="M56" t="str">
            <v>钛推广</v>
          </cell>
        </row>
        <row r="57">
          <cell r="L57" t="str">
            <v>0308</v>
          </cell>
          <cell r="M57" t="str">
            <v>支农化工</v>
          </cell>
        </row>
        <row r="58">
          <cell r="L58" t="str">
            <v>0309</v>
          </cell>
          <cell r="M58" t="str">
            <v>烧碱工艺改造</v>
          </cell>
        </row>
        <row r="59">
          <cell r="L59" t="str">
            <v>0310</v>
          </cell>
          <cell r="M59" t="str">
            <v>高技术精细化工</v>
          </cell>
        </row>
        <row r="60">
          <cell r="L60" t="str">
            <v>0311</v>
          </cell>
          <cell r="M60" t="str">
            <v>炼油深加工</v>
          </cell>
        </row>
        <row r="61">
          <cell r="L61" t="str">
            <v>0312</v>
          </cell>
          <cell r="M61" t="str">
            <v>油化纤结合</v>
          </cell>
        </row>
        <row r="62">
          <cell r="L62" t="str">
            <v>0313</v>
          </cell>
          <cell r="M62" t="str">
            <v>水泥节能</v>
          </cell>
        </row>
        <row r="63">
          <cell r="L63" t="str">
            <v>0314</v>
          </cell>
          <cell r="M63" t="str">
            <v>平板玻璃</v>
          </cell>
        </row>
        <row r="64">
          <cell r="L64" t="str">
            <v>0315</v>
          </cell>
          <cell r="M64" t="str">
            <v>非矿深加工</v>
          </cell>
        </row>
        <row r="65">
          <cell r="L65" t="str">
            <v>0316</v>
          </cell>
          <cell r="M65" t="str">
            <v>墙体材料</v>
          </cell>
        </row>
        <row r="66">
          <cell r="L66" t="str">
            <v>0317</v>
          </cell>
          <cell r="M66" t="str">
            <v>医药新品种</v>
          </cell>
        </row>
        <row r="67">
          <cell r="L67" t="str">
            <v>0318</v>
          </cell>
          <cell r="M67" t="str">
            <v>中药饮片</v>
          </cell>
        </row>
        <row r="68">
          <cell r="L68" t="str">
            <v>0319</v>
          </cell>
          <cell r="M68" t="str">
            <v>中成药</v>
          </cell>
        </row>
        <row r="69">
          <cell r="L69" t="str">
            <v>0320</v>
          </cell>
          <cell r="M69" t="str">
            <v>小化肥和农药</v>
          </cell>
        </row>
        <row r="70">
          <cell r="L70" t="str">
            <v>0321</v>
          </cell>
          <cell r="M70" t="str">
            <v>燕山乙烯</v>
          </cell>
        </row>
        <row r="71">
          <cell r="L71" t="str">
            <v>0322</v>
          </cell>
          <cell r="M71" t="str">
            <v>* 重点特钢厂改造</v>
          </cell>
        </row>
        <row r="72">
          <cell r="L72" t="str">
            <v>0323</v>
          </cell>
          <cell r="M72" t="str">
            <v>* 发展连铸生产</v>
          </cell>
        </row>
        <row r="73">
          <cell r="L73" t="str">
            <v>0324</v>
          </cell>
          <cell r="M73" t="str">
            <v>* 鞍钢半连轧改造</v>
          </cell>
        </row>
        <row r="74">
          <cell r="L74" t="str">
            <v>0325</v>
          </cell>
          <cell r="M74" t="str">
            <v>* 增加急需的有色金属深加工产品</v>
          </cell>
        </row>
        <row r="75">
          <cell r="L75" t="str">
            <v>0326</v>
          </cell>
          <cell r="M75" t="str">
            <v>* 子午线轮胎</v>
          </cell>
        </row>
        <row r="76">
          <cell r="L76" t="str">
            <v>0327</v>
          </cell>
          <cell r="M76" t="str">
            <v>* 离子膜烧碱</v>
          </cell>
        </row>
        <row r="77">
          <cell r="L77" t="str">
            <v>0328</v>
          </cell>
          <cell r="M77" t="str">
            <v>* 农用化工</v>
          </cell>
        </row>
        <row r="78">
          <cell r="L78" t="str">
            <v>0329</v>
          </cell>
          <cell r="M78" t="str">
            <v>* 新型精细化工</v>
          </cell>
        </row>
        <row r="79">
          <cell r="L79" t="str">
            <v>0330</v>
          </cell>
          <cell r="M79" t="str">
            <v>* 901 工程配套原料</v>
          </cell>
        </row>
        <row r="80">
          <cell r="L80" t="str">
            <v>0331</v>
          </cell>
          <cell r="M80" t="str">
            <v>* 五大乙烯改造</v>
          </cell>
        </row>
        <row r="81">
          <cell r="L81" t="str">
            <v>0332</v>
          </cell>
          <cell r="M81" t="str">
            <v>* 以窑外分解为主的新型干法窑改造</v>
          </cell>
        </row>
        <row r="82">
          <cell r="L82" t="str">
            <v>0333</v>
          </cell>
          <cell r="M82" t="str">
            <v>* 浮法玻璃改造</v>
          </cell>
        </row>
        <row r="83">
          <cell r="L83" t="str">
            <v>0334</v>
          </cell>
          <cell r="M83" t="str">
            <v>* 以新兴墙体材料为主的新型建材</v>
          </cell>
        </row>
        <row r="84">
          <cell r="L84" t="str">
            <v>0335</v>
          </cell>
          <cell r="M84" t="str">
            <v>* 中西药新品种</v>
          </cell>
        </row>
        <row r="85">
          <cell r="L85" t="str">
            <v>0336</v>
          </cell>
          <cell r="M85" t="str">
            <v>* 几大药厂的改造</v>
          </cell>
        </row>
        <row r="86">
          <cell r="L86" t="str">
            <v>0337</v>
          </cell>
          <cell r="M86" t="str">
            <v>* 铁路专用钢材生产线改造</v>
          </cell>
        </row>
        <row r="87">
          <cell r="L87" t="str">
            <v>0338</v>
          </cell>
          <cell r="M87" t="str">
            <v>**化肥</v>
          </cell>
        </row>
        <row r="88">
          <cell r="L88" t="str">
            <v>0339</v>
          </cell>
          <cell r="M88" t="str">
            <v>**新品种农药</v>
          </cell>
        </row>
        <row r="89">
          <cell r="L89" t="str">
            <v>0340</v>
          </cell>
          <cell r="M89" t="str">
            <v>**化学纤维及制品</v>
          </cell>
        </row>
        <row r="90">
          <cell r="L90" t="str">
            <v>0341</v>
          </cell>
          <cell r="M90" t="str">
            <v>**重点建材企业节能改造</v>
          </cell>
        </row>
        <row r="91">
          <cell r="L91" t="str">
            <v>0342</v>
          </cell>
          <cell r="M91" t="str">
            <v>**重点钢铁企业节能增效改造</v>
          </cell>
        </row>
        <row r="92">
          <cell r="L92" t="str">
            <v>0343</v>
          </cell>
          <cell r="M92" t="str">
            <v>**重点有色冶练企业节能综合利用</v>
          </cell>
        </row>
        <row r="93">
          <cell r="L93" t="str">
            <v>0344</v>
          </cell>
          <cell r="M93" t="str">
            <v>**增加短缺品种钢材及有色深加工品</v>
          </cell>
        </row>
        <row r="94">
          <cell r="L94" t="str">
            <v>0345</v>
          </cell>
          <cell r="M94" t="str">
            <v>**重点合成材料及高新技术精细化工</v>
          </cell>
        </row>
        <row r="95">
          <cell r="L95" t="str">
            <v>0346</v>
          </cell>
          <cell r="M95" t="str">
            <v>**医药新品种</v>
          </cell>
        </row>
        <row r="96">
          <cell r="L96" t="str">
            <v>0347</v>
          </cell>
          <cell r="M96" t="str">
            <v>汽车用钢板</v>
          </cell>
        </row>
        <row r="97">
          <cell r="L97" t="str">
            <v>0348</v>
          </cell>
          <cell r="M97" t="str">
            <v>铝材</v>
          </cell>
        </row>
        <row r="98">
          <cell r="L98" t="str">
            <v>0349</v>
          </cell>
          <cell r="M98" t="str">
            <v>子午胎</v>
          </cell>
        </row>
        <row r="99">
          <cell r="L99" t="str">
            <v>0350</v>
          </cell>
          <cell r="M99" t="str">
            <v>水泥</v>
          </cell>
        </row>
        <row r="100">
          <cell r="L100" t="str">
            <v>0351</v>
          </cell>
          <cell r="M100" t="str">
            <v># 新型墙体材料</v>
          </cell>
        </row>
        <row r="101">
          <cell r="L101" t="str">
            <v>0352</v>
          </cell>
          <cell r="M101" t="str">
            <v># 建筑塑料</v>
          </cell>
        </row>
        <row r="102">
          <cell r="L102" t="str">
            <v>0353</v>
          </cell>
          <cell r="M102" t="str">
            <v># 型线材轧机一火成材连轧改造</v>
          </cell>
        </row>
        <row r="103">
          <cell r="L103" t="str">
            <v>0354</v>
          </cell>
          <cell r="M103" t="str">
            <v># 老机组替代改造</v>
          </cell>
        </row>
        <row r="104">
          <cell r="L104" t="str">
            <v>0355</v>
          </cell>
          <cell r="M104" t="str">
            <v># 含硫原油及后续产品加工装置改造</v>
          </cell>
        </row>
        <row r="105">
          <cell r="L105" t="str">
            <v>0356</v>
          </cell>
          <cell r="M105" t="str">
            <v># 乙烯及后续产品加工装置改造</v>
          </cell>
        </row>
        <row r="106">
          <cell r="L106" t="str">
            <v>0357</v>
          </cell>
          <cell r="M106" t="str">
            <v># 高浓度化肥</v>
          </cell>
        </row>
        <row r="107">
          <cell r="L107" t="str">
            <v>0358</v>
          </cell>
          <cell r="M107" t="str">
            <v># 精细化工产品</v>
          </cell>
        </row>
        <row r="108">
          <cell r="L108" t="str">
            <v>0359</v>
          </cell>
          <cell r="M108" t="str">
            <v>水泥生产技术升级改造</v>
          </cell>
        </row>
        <row r="109">
          <cell r="L109" t="str">
            <v>0360</v>
          </cell>
          <cell r="M109" t="str">
            <v>冶金节能及环保</v>
          </cell>
        </row>
        <row r="110">
          <cell r="L110" t="str">
            <v>0361</v>
          </cell>
          <cell r="M110" t="str">
            <v>新药生产技术产业化</v>
          </cell>
        </row>
        <row r="111">
          <cell r="L111" t="str">
            <v>0362</v>
          </cell>
          <cell r="M111" t="str">
            <v>新材料应用</v>
          </cell>
        </row>
        <row r="112">
          <cell r="L112" t="str">
            <v>0363</v>
          </cell>
          <cell r="M112" t="str">
            <v>关键钢材品种</v>
          </cell>
        </row>
        <row r="113">
          <cell r="L113" t="str">
            <v>0364</v>
          </cell>
          <cell r="M113" t="str">
            <v>新领域精细化工产品</v>
          </cell>
        </row>
        <row r="114">
          <cell r="L114" t="str">
            <v>0365</v>
          </cell>
          <cell r="M114" t="str">
            <v>高浓度化肥及新品种农药</v>
          </cell>
        </row>
        <row r="115">
          <cell r="L115" t="str">
            <v>0366</v>
          </cell>
          <cell r="M115" t="str">
            <v>高等级子午线轮胎</v>
          </cell>
        </row>
        <row r="116">
          <cell r="L116" t="str">
            <v>0367</v>
          </cell>
          <cell r="M116" t="str">
            <v>油品升级及乙烯后续产品调整</v>
          </cell>
        </row>
        <row r="117">
          <cell r="L117" t="str">
            <v>0368</v>
          </cell>
          <cell r="M117" t="str">
            <v>有色节能环保及深加工</v>
          </cell>
        </row>
        <row r="118">
          <cell r="L118" t="str">
            <v>0369</v>
          </cell>
          <cell r="M118" t="str">
            <v>新型干法窑外分解水泥</v>
          </cell>
        </row>
        <row r="119">
          <cell r="L119" t="str">
            <v>0369</v>
          </cell>
          <cell r="M119" t="str">
            <v>新型建材</v>
          </cell>
        </row>
        <row r="120">
          <cell r="L120" t="str">
            <v>0370</v>
          </cell>
          <cell r="M120" t="str">
            <v>新型建材</v>
          </cell>
        </row>
        <row r="121">
          <cell r="L121" t="str">
            <v>0400</v>
          </cell>
          <cell r="M121" t="str">
            <v>四、轻纺工业</v>
          </cell>
        </row>
        <row r="122">
          <cell r="L122" t="str">
            <v>0401</v>
          </cell>
          <cell r="M122" t="str">
            <v>轻工出口</v>
          </cell>
        </row>
        <row r="123">
          <cell r="L123" t="str">
            <v>0402</v>
          </cell>
          <cell r="M123" t="str">
            <v>糖、纸等生活必需品</v>
          </cell>
        </row>
        <row r="124">
          <cell r="L124" t="str">
            <v>0403</v>
          </cell>
          <cell r="M124" t="str">
            <v>轻工机械消化吸收</v>
          </cell>
        </row>
        <row r="125">
          <cell r="L125" t="str">
            <v>0404</v>
          </cell>
          <cell r="M125" t="str">
            <v>纺织出口</v>
          </cell>
        </row>
        <row r="126">
          <cell r="L126" t="str">
            <v>0405</v>
          </cell>
          <cell r="M126" t="str">
            <v>新型纺织原料</v>
          </cell>
        </row>
        <row r="127">
          <cell r="L127" t="str">
            <v>0406</v>
          </cell>
          <cell r="M127" t="str">
            <v>名优烟出口</v>
          </cell>
        </row>
        <row r="128">
          <cell r="L128" t="str">
            <v>0407</v>
          </cell>
          <cell r="M128" t="str">
            <v>打叶复烤</v>
          </cell>
        </row>
        <row r="129">
          <cell r="L129" t="str">
            <v>0408</v>
          </cell>
          <cell r="M129" t="str">
            <v>烟机替代进口</v>
          </cell>
        </row>
        <row r="130">
          <cell r="L130" t="str">
            <v>0409</v>
          </cell>
          <cell r="M130" t="str">
            <v>瓦楞纸箱生产机械化</v>
          </cell>
        </row>
        <row r="131">
          <cell r="L131" t="str">
            <v>0410</v>
          </cell>
          <cell r="M131" t="str">
            <v>出口商品分装示范</v>
          </cell>
        </row>
        <row r="132">
          <cell r="L132" t="str">
            <v>0411</v>
          </cell>
          <cell r="M132" t="str">
            <v>景德镇陶瓷</v>
          </cell>
        </row>
        <row r="133">
          <cell r="L133" t="str">
            <v>0412</v>
          </cell>
          <cell r="M133" t="str">
            <v>纺织压锭</v>
          </cell>
        </row>
        <row r="134">
          <cell r="L134" t="str">
            <v>0413</v>
          </cell>
          <cell r="M134" t="str">
            <v>* 新型包装材料</v>
          </cell>
        </row>
        <row r="135">
          <cell r="L135" t="str">
            <v>0414</v>
          </cell>
          <cell r="M135" t="str">
            <v>* 增加名优卷烟扩大出口</v>
          </cell>
        </row>
        <row r="136">
          <cell r="L136" t="str">
            <v>0415</v>
          </cell>
          <cell r="M136" t="str">
            <v>* 新型纺织机国产化</v>
          </cell>
        </row>
        <row r="137">
          <cell r="L137" t="str">
            <v>0416</v>
          </cell>
          <cell r="M137" t="str">
            <v>* 纺织印染后整理</v>
          </cell>
        </row>
        <row r="138">
          <cell r="L138" t="str">
            <v>0417</v>
          </cell>
          <cell r="M138" t="str">
            <v>* 纺织压锭</v>
          </cell>
        </row>
        <row r="139">
          <cell r="L139" t="str">
            <v>0418</v>
          </cell>
          <cell r="M139" t="str">
            <v>* 扩大轻工出口</v>
          </cell>
        </row>
        <row r="140">
          <cell r="L140" t="str">
            <v>0419</v>
          </cell>
          <cell r="M140" t="str">
            <v>* 五大陶瓷基地</v>
          </cell>
        </row>
        <row r="141">
          <cell r="L141" t="str">
            <v>0420</v>
          </cell>
          <cell r="M141" t="str">
            <v>* 重点纸厂改造</v>
          </cell>
        </row>
        <row r="142">
          <cell r="L142" t="str">
            <v>0421</v>
          </cell>
          <cell r="M142" t="str">
            <v>* 合成洗涤剂</v>
          </cell>
        </row>
        <row r="143">
          <cell r="L143" t="str">
            <v>0422</v>
          </cell>
          <cell r="M143" t="str">
            <v>**轻工产品出口</v>
          </cell>
        </row>
        <row r="144">
          <cell r="L144" t="str">
            <v>0423</v>
          </cell>
          <cell r="M144" t="str">
            <v>**纺织产品出口</v>
          </cell>
        </row>
        <row r="145">
          <cell r="L145" t="str">
            <v>0424</v>
          </cell>
          <cell r="M145" t="str">
            <v>**出口商品包装配套</v>
          </cell>
        </row>
        <row r="146">
          <cell r="L146" t="str">
            <v>0425</v>
          </cell>
          <cell r="M146" t="str">
            <v>**重点纸厂提质增产环保改造</v>
          </cell>
        </row>
        <row r="147">
          <cell r="L147" t="str">
            <v>0426</v>
          </cell>
          <cell r="M147" t="str">
            <v>**重点产区食糖增产及综合利用改造</v>
          </cell>
        </row>
        <row r="148">
          <cell r="L148" t="str">
            <v>0427</v>
          </cell>
          <cell r="M148" t="str">
            <v>**重点烟草企业打叶复烤及膨胀丝改</v>
          </cell>
        </row>
        <row r="149">
          <cell r="L149" t="str">
            <v>0428</v>
          </cell>
          <cell r="M149" t="str">
            <v>**纺织印染后整理</v>
          </cell>
        </row>
        <row r="150">
          <cell r="L150" t="str">
            <v>0429</v>
          </cell>
          <cell r="M150" t="str">
            <v>造纸</v>
          </cell>
        </row>
        <row r="151">
          <cell r="L151" t="str">
            <v>0430</v>
          </cell>
          <cell r="M151" t="str">
            <v>家用制冷压缩机</v>
          </cell>
        </row>
        <row r="152">
          <cell r="L152" t="str">
            <v>0431</v>
          </cell>
          <cell r="M152" t="str">
            <v>服装面料</v>
          </cell>
        </row>
        <row r="153">
          <cell r="L153" t="str">
            <v>0432</v>
          </cell>
          <cell r="M153" t="str">
            <v># 节能电光源提质改造</v>
          </cell>
        </row>
        <row r="154">
          <cell r="L154" t="str">
            <v>0433</v>
          </cell>
          <cell r="M154" t="str">
            <v># 高阻隔塑料薄膜及纸浆模塑制品</v>
          </cell>
        </row>
        <row r="155">
          <cell r="L155" t="str">
            <v>0434</v>
          </cell>
          <cell r="M155" t="str">
            <v># 特种整理面料</v>
          </cell>
        </row>
        <row r="156">
          <cell r="L156" t="str">
            <v>0435</v>
          </cell>
          <cell r="M156" t="str">
            <v># 化纤及产业用纺织品</v>
          </cell>
        </row>
        <row r="157">
          <cell r="L157" t="str">
            <v>0436</v>
          </cell>
          <cell r="M157" t="str">
            <v>高档纺织面料</v>
          </cell>
        </row>
        <row r="158">
          <cell r="L158" t="str">
            <v>0437</v>
          </cell>
          <cell r="M158" t="str">
            <v>关键纸种</v>
          </cell>
        </row>
        <row r="159">
          <cell r="L159" t="str">
            <v>0438</v>
          </cell>
          <cell r="M159" t="str">
            <v>纺织优强企业升级改造</v>
          </cell>
        </row>
        <row r="160">
          <cell r="L160" t="str">
            <v>0500</v>
          </cell>
          <cell r="M160" t="str">
            <v>五、机械电子</v>
          </cell>
        </row>
        <row r="161">
          <cell r="L161" t="str">
            <v>0501</v>
          </cell>
          <cell r="M161" t="str">
            <v>基础零部件</v>
          </cell>
        </row>
        <row r="162">
          <cell r="L162" t="str">
            <v>0502</v>
          </cell>
          <cell r="M162" t="str">
            <v>基础机械</v>
          </cell>
        </row>
        <row r="163">
          <cell r="L163" t="str">
            <v>0503</v>
          </cell>
          <cell r="M163" t="str">
            <v>基础工艺</v>
          </cell>
        </row>
        <row r="164">
          <cell r="L164" t="str">
            <v>0504</v>
          </cell>
          <cell r="M164" t="str">
            <v>节能节材设备</v>
          </cell>
        </row>
        <row r="165">
          <cell r="L165" t="str">
            <v>0505</v>
          </cell>
          <cell r="M165" t="str">
            <v>自动控制设备及仪表</v>
          </cell>
        </row>
        <row r="166">
          <cell r="L166" t="str">
            <v>0506</v>
          </cell>
          <cell r="M166" t="str">
            <v>重大装备</v>
          </cell>
        </row>
        <row r="167">
          <cell r="L167" t="str">
            <v>0507</v>
          </cell>
          <cell r="M167" t="str">
            <v>支农机械</v>
          </cell>
        </row>
        <row r="168">
          <cell r="L168" t="str">
            <v>0508</v>
          </cell>
          <cell r="M168" t="str">
            <v>出口机械</v>
          </cell>
        </row>
        <row r="169">
          <cell r="L169" t="str">
            <v>0509</v>
          </cell>
          <cell r="M169" t="str">
            <v>集成电路及新型元器件</v>
          </cell>
        </row>
        <row r="170">
          <cell r="L170" t="str">
            <v>0511</v>
          </cell>
          <cell r="M170" t="str">
            <v>计算机及外设</v>
          </cell>
        </row>
        <row r="171">
          <cell r="L171" t="str">
            <v>0512</v>
          </cell>
          <cell r="M171" t="str">
            <v>通讯设备</v>
          </cell>
        </row>
        <row r="172">
          <cell r="L172" t="str">
            <v>0513</v>
          </cell>
          <cell r="M172" t="str">
            <v>轿车零部件国产化</v>
          </cell>
        </row>
        <row r="173">
          <cell r="L173" t="str">
            <v>0514</v>
          </cell>
          <cell r="M173" t="str">
            <v>汽车零部件"49"亿</v>
          </cell>
        </row>
        <row r="174">
          <cell r="L174" t="str">
            <v>0515</v>
          </cell>
          <cell r="M174" t="str">
            <v>五十铃</v>
          </cell>
        </row>
        <row r="175">
          <cell r="L175" t="str">
            <v>0516</v>
          </cell>
          <cell r="M175" t="str">
            <v>城建施工企业</v>
          </cell>
        </row>
        <row r="176">
          <cell r="L176" t="str">
            <v>0517</v>
          </cell>
          <cell r="M176" t="str">
            <v>机械基础件</v>
          </cell>
        </row>
        <row r="177">
          <cell r="L177" t="str">
            <v>0518</v>
          </cell>
          <cell r="M177" t="str">
            <v>军事电子</v>
          </cell>
        </row>
        <row r="178">
          <cell r="L178" t="str">
            <v>0519</v>
          </cell>
          <cell r="M178" t="str">
            <v>* 机械基础件(液压.密封件)</v>
          </cell>
        </row>
        <row r="179">
          <cell r="L179" t="str">
            <v>0520</v>
          </cell>
          <cell r="M179" t="str">
            <v>* 数控机床</v>
          </cell>
        </row>
        <row r="180">
          <cell r="L180" t="str">
            <v>0521</v>
          </cell>
          <cell r="M180" t="str">
            <v>* 大型铸锻件</v>
          </cell>
        </row>
        <row r="181">
          <cell r="L181" t="str">
            <v>0522</v>
          </cell>
          <cell r="M181" t="str">
            <v>* 超高压输变电关键设备和火电设备</v>
          </cell>
        </row>
        <row r="182">
          <cell r="L182" t="str">
            <v>0523</v>
          </cell>
          <cell r="M182" t="str">
            <v>* 大型工程机械</v>
          </cell>
        </row>
        <row r="183">
          <cell r="L183" t="str">
            <v>0524</v>
          </cell>
          <cell r="M183" t="str">
            <v>* 扩大机电产品出口</v>
          </cell>
        </row>
        <row r="184">
          <cell r="L184" t="str">
            <v>0525</v>
          </cell>
          <cell r="M184" t="str">
            <v>* 汽车关键零部件</v>
          </cell>
        </row>
        <row r="185">
          <cell r="L185" t="str">
            <v>0526</v>
          </cell>
          <cell r="M185" t="str">
            <v>* 电控燃油喷射系统</v>
          </cell>
        </row>
        <row r="186">
          <cell r="L186" t="str">
            <v>0527</v>
          </cell>
          <cell r="M186" t="str">
            <v>* 汽车模具</v>
          </cell>
        </row>
        <row r="187">
          <cell r="L187" t="str">
            <v>0528</v>
          </cell>
          <cell r="M187" t="str">
            <v>* 汽车发动机</v>
          </cell>
        </row>
        <row r="188">
          <cell r="L188" t="str">
            <v>0529</v>
          </cell>
          <cell r="M188" t="str">
            <v>* 新型电子元器件</v>
          </cell>
        </row>
        <row r="189">
          <cell r="L189" t="str">
            <v>0530</v>
          </cell>
          <cell r="M189" t="str">
            <v>* 金融电子化</v>
          </cell>
        </row>
        <row r="190">
          <cell r="L190" t="str">
            <v>0531</v>
          </cell>
          <cell r="M190" t="str">
            <v>* 数字程控交换机(04机)</v>
          </cell>
        </row>
        <row r="191">
          <cell r="L191" t="str">
            <v>0532</v>
          </cell>
          <cell r="M191" t="str">
            <v>* 摩托车关键零部件</v>
          </cell>
        </row>
        <row r="192">
          <cell r="L192" t="str">
            <v>0533</v>
          </cell>
          <cell r="M192" t="str">
            <v>**农用机械</v>
          </cell>
        </row>
        <row r="193">
          <cell r="L193" t="str">
            <v>0534</v>
          </cell>
          <cell r="M193" t="str">
            <v>**机械基础件</v>
          </cell>
        </row>
        <row r="194">
          <cell r="L194" t="str">
            <v>0535</v>
          </cell>
          <cell r="M194" t="str">
            <v>**新型与军用电子元器件</v>
          </cell>
        </row>
        <row r="195">
          <cell r="L195" t="str">
            <v>0536</v>
          </cell>
          <cell r="M195" t="str">
            <v>**微型计算机及外部设备</v>
          </cell>
        </row>
        <row r="196">
          <cell r="L196" t="str">
            <v>0537</v>
          </cell>
          <cell r="M196" t="str">
            <v>**轿车关键零部件、发动机及底盘</v>
          </cell>
        </row>
        <row r="197">
          <cell r="L197" t="str">
            <v>0538</v>
          </cell>
          <cell r="M197" t="str">
            <v>**机械产品出口</v>
          </cell>
        </row>
        <row r="198">
          <cell r="L198" t="str">
            <v>0539</v>
          </cell>
          <cell r="M198" t="str">
            <v>**电子产品出口</v>
          </cell>
        </row>
        <row r="199">
          <cell r="L199" t="str">
            <v>0540</v>
          </cell>
          <cell r="M199" t="str">
            <v>**重点节能与环保机械改造</v>
          </cell>
        </row>
        <row r="200">
          <cell r="L200" t="str">
            <v>0541</v>
          </cell>
          <cell r="M200" t="str">
            <v>数控机床</v>
          </cell>
        </row>
        <row r="201">
          <cell r="L201" t="str">
            <v>0542</v>
          </cell>
          <cell r="M201" t="str">
            <v>载货车</v>
          </cell>
        </row>
        <row r="202">
          <cell r="L202" t="str">
            <v>0543</v>
          </cell>
          <cell r="M202" t="str">
            <v>微机</v>
          </cell>
        </row>
        <row r="203">
          <cell r="L203" t="str">
            <v>0544</v>
          </cell>
          <cell r="M203" t="str">
            <v># 支农机械</v>
          </cell>
        </row>
        <row r="204">
          <cell r="L204" t="str">
            <v>0545</v>
          </cell>
          <cell r="M204" t="str">
            <v># 重大装备</v>
          </cell>
        </row>
        <row r="205">
          <cell r="L205" t="str">
            <v>0546</v>
          </cell>
          <cell r="M205" t="str">
            <v># 环保、塑料等专用机械</v>
          </cell>
        </row>
        <row r="206">
          <cell r="L206" t="str">
            <v>0547</v>
          </cell>
          <cell r="M206" t="str">
            <v># 汽车关键零部件</v>
          </cell>
        </row>
        <row r="207">
          <cell r="L207" t="str">
            <v>0548</v>
          </cell>
          <cell r="M207" t="str">
            <v># 城市公共汽车及专用汽车</v>
          </cell>
        </row>
        <row r="208">
          <cell r="L208" t="str">
            <v>0549</v>
          </cell>
          <cell r="M208" t="str">
            <v>清洁生产及环保设备</v>
          </cell>
        </row>
        <row r="209">
          <cell r="L209" t="str">
            <v>0550</v>
          </cell>
          <cell r="M209" t="str">
            <v>新型电子元器件</v>
          </cell>
        </row>
        <row r="210">
          <cell r="L210" t="str">
            <v>0551</v>
          </cell>
          <cell r="M210" t="str">
            <v>数字技术产品</v>
          </cell>
        </row>
        <row r="211">
          <cell r="L211" t="str">
            <v>0552</v>
          </cell>
          <cell r="M211" t="str">
            <v>微型计算机及软件产业化</v>
          </cell>
        </row>
        <row r="212">
          <cell r="L212" t="str">
            <v>0553</v>
          </cell>
          <cell r="M212" t="str">
            <v>数控机床及关键基础件</v>
          </cell>
        </row>
        <row r="213">
          <cell r="L213" t="str">
            <v>0554</v>
          </cell>
          <cell r="M213" t="str">
            <v>新型农用机械及大型施工设备</v>
          </cell>
        </row>
        <row r="214">
          <cell r="L214" t="str">
            <v>0555</v>
          </cell>
          <cell r="M214" t="str">
            <v>新型医疗器械</v>
          </cell>
        </row>
        <row r="215">
          <cell r="L215" t="str">
            <v>0556</v>
          </cell>
          <cell r="M215" t="str">
            <v>汽车新品种及关键零部件</v>
          </cell>
        </row>
        <row r="216">
          <cell r="L216" t="str">
            <v>0557</v>
          </cell>
          <cell r="M216" t="str">
            <v>移动通信</v>
          </cell>
        </row>
        <row r="217">
          <cell r="L217" t="str">
            <v>0558</v>
          </cell>
          <cell r="M217" t="str">
            <v>装备工业技术升级</v>
          </cell>
        </row>
        <row r="218">
          <cell r="L218" t="str">
            <v>0559</v>
          </cell>
          <cell r="M218" t="str">
            <v>汽车及零部件</v>
          </cell>
        </row>
        <row r="219">
          <cell r="L219" t="str">
            <v>0560</v>
          </cell>
          <cell r="M219" t="str">
            <v>成套设备和高附加值机电轻纺出口产</v>
          </cell>
        </row>
        <row r="220">
          <cell r="L220" t="str">
            <v>0561</v>
          </cell>
          <cell r="M220" t="str">
            <v>企业信息化</v>
          </cell>
        </row>
        <row r="221">
          <cell r="L221" t="str">
            <v>0562</v>
          </cell>
          <cell r="M221" t="str">
            <v>集成电路与新型元器件</v>
          </cell>
        </row>
        <row r="222">
          <cell r="L222" t="str">
            <v>0563</v>
          </cell>
          <cell r="M222" t="str">
            <v>数字技术产品</v>
          </cell>
        </row>
        <row r="223">
          <cell r="L223" t="str">
            <v>0600</v>
          </cell>
          <cell r="M223" t="str">
            <v>六、军民结合</v>
          </cell>
        </row>
        <row r="224">
          <cell r="L224" t="str">
            <v>0601</v>
          </cell>
          <cell r="M224" t="str">
            <v>军转民</v>
          </cell>
        </row>
        <row r="225">
          <cell r="L225" t="str">
            <v>0602</v>
          </cell>
          <cell r="M225" t="str">
            <v>奥拓</v>
          </cell>
        </row>
        <row r="226">
          <cell r="L226" t="str">
            <v>0603</v>
          </cell>
          <cell r="M226" t="str">
            <v>弹药企业</v>
          </cell>
        </row>
        <row r="227">
          <cell r="L227" t="str">
            <v>0604</v>
          </cell>
          <cell r="M227" t="str">
            <v>核矿冶</v>
          </cell>
        </row>
        <row r="228">
          <cell r="L228" t="str">
            <v>0605</v>
          </cell>
          <cell r="M228" t="str">
            <v>五个重点船厂</v>
          </cell>
        </row>
        <row r="229">
          <cell r="L229" t="str">
            <v>0606</v>
          </cell>
          <cell r="M229" t="str">
            <v>高精度高度表</v>
          </cell>
        </row>
        <row r="230">
          <cell r="L230" t="str">
            <v>0607</v>
          </cell>
          <cell r="M230" t="str">
            <v>运七发动机叶片</v>
          </cell>
        </row>
        <row r="231">
          <cell r="L231" t="str">
            <v>0608</v>
          </cell>
          <cell r="M231" t="str">
            <v>* 卫星应用</v>
          </cell>
        </row>
        <row r="232">
          <cell r="L232" t="str">
            <v>0609</v>
          </cell>
          <cell r="M232" t="str">
            <v>* 出口船舶</v>
          </cell>
        </row>
        <row r="233">
          <cell r="L233" t="str">
            <v>0610</v>
          </cell>
          <cell r="M233" t="str">
            <v>**军转民拳头产品</v>
          </cell>
        </row>
        <row r="234">
          <cell r="L234" t="str">
            <v>0611</v>
          </cell>
          <cell r="M234" t="str">
            <v># 军转民拳头产品</v>
          </cell>
        </row>
        <row r="235">
          <cell r="L235" t="str">
            <v>0612</v>
          </cell>
          <cell r="M235" t="str">
            <v>新型船舶</v>
          </cell>
        </row>
        <row r="236">
          <cell r="L236" t="str">
            <v>0612</v>
          </cell>
          <cell r="M236" t="str">
            <v>军转民主导产品</v>
          </cell>
        </row>
        <row r="237">
          <cell r="L237" t="str">
            <v>0613</v>
          </cell>
          <cell r="M237" t="str">
            <v>军工主导产品</v>
          </cell>
        </row>
        <row r="238">
          <cell r="L238" t="str">
            <v>0700</v>
          </cell>
          <cell r="M238" t="str">
            <v>七、商办工业</v>
          </cell>
        </row>
        <row r="239">
          <cell r="L239" t="str">
            <v>0701</v>
          </cell>
          <cell r="M239" t="str">
            <v>城镇居民生活必需品</v>
          </cell>
        </row>
        <row r="240">
          <cell r="L240" t="str">
            <v>0800</v>
          </cell>
          <cell r="M240" t="str">
            <v>八.农办工业</v>
          </cell>
        </row>
        <row r="241">
          <cell r="L241" t="str">
            <v>0801</v>
          </cell>
          <cell r="M241" t="str">
            <v>农办工业</v>
          </cell>
        </row>
        <row r="242">
          <cell r="L242" t="str">
            <v>0802</v>
          </cell>
          <cell r="M242" t="str">
            <v>水产</v>
          </cell>
        </row>
        <row r="243">
          <cell r="L243" t="str">
            <v>0803</v>
          </cell>
          <cell r="M243" t="str">
            <v>农副产品深加工</v>
          </cell>
        </row>
        <row r="244">
          <cell r="L244" t="str">
            <v>0900</v>
          </cell>
          <cell r="M244" t="str">
            <v>九、资源节约与综合利用</v>
          </cell>
        </row>
        <row r="245">
          <cell r="L245" t="str">
            <v>0901</v>
          </cell>
          <cell r="M245" t="str">
            <v>节约与综合利用示范</v>
          </cell>
        </row>
        <row r="246">
          <cell r="L246" t="str">
            <v>0902</v>
          </cell>
          <cell r="M246" t="str">
            <v>重点行业节能及环保</v>
          </cell>
        </row>
        <row r="247">
          <cell r="L247" t="str">
            <v>0903</v>
          </cell>
          <cell r="M247" t="str">
            <v>节水</v>
          </cell>
        </row>
        <row r="248">
          <cell r="L248" t="str">
            <v>1000</v>
          </cell>
          <cell r="M248" t="str">
            <v>十、消化吸收及综合性项目</v>
          </cell>
        </row>
        <row r="249">
          <cell r="L249" t="str">
            <v>1001</v>
          </cell>
          <cell r="M249" t="str">
            <v>Ｓ－1240国产化</v>
          </cell>
        </row>
        <row r="250">
          <cell r="L250" t="str">
            <v>1002</v>
          </cell>
          <cell r="M250" t="str">
            <v>新型纺机国产化</v>
          </cell>
        </row>
        <row r="251">
          <cell r="L251" t="str">
            <v>1003</v>
          </cell>
          <cell r="M251" t="str">
            <v>彩色感光材料国产化</v>
          </cell>
        </row>
        <row r="252">
          <cell r="L252" t="str">
            <v>1004</v>
          </cell>
          <cell r="M252" t="str">
            <v>数控机床国产化</v>
          </cell>
        </row>
        <row r="253">
          <cell r="L253" t="str">
            <v>1005</v>
          </cell>
          <cell r="M253" t="str">
            <v>精密医疗器械国产化</v>
          </cell>
        </row>
        <row r="254">
          <cell r="L254" t="str">
            <v>1006</v>
          </cell>
          <cell r="M254" t="str">
            <v>印刷专项</v>
          </cell>
        </row>
        <row r="255">
          <cell r="L255" t="str">
            <v>1007</v>
          </cell>
          <cell r="M255" t="str">
            <v>桑塔纳轿车国产化</v>
          </cell>
        </row>
        <row r="256">
          <cell r="L256" t="str">
            <v>1008</v>
          </cell>
          <cell r="M256" t="str">
            <v>录像机国产化</v>
          </cell>
        </row>
        <row r="257">
          <cell r="L257" t="str">
            <v>1009</v>
          </cell>
          <cell r="M257" t="str">
            <v>新型推土机和装载机</v>
          </cell>
        </row>
        <row r="258">
          <cell r="L258" t="str">
            <v>1010</v>
          </cell>
          <cell r="M258" t="str">
            <v>高等级公路施工机械</v>
          </cell>
        </row>
        <row r="259">
          <cell r="L259" t="str">
            <v>1011</v>
          </cell>
          <cell r="M259" t="str">
            <v>炉外精炼</v>
          </cell>
        </row>
        <row r="260">
          <cell r="L260" t="str">
            <v>1012</v>
          </cell>
          <cell r="M260" t="str">
            <v>子午线轮胎关键设备</v>
          </cell>
        </row>
        <row r="261">
          <cell r="L261" t="str">
            <v>1013</v>
          </cell>
          <cell r="M261" t="str">
            <v>节能电光源</v>
          </cell>
        </row>
        <row r="262">
          <cell r="L262" t="str">
            <v>1014</v>
          </cell>
          <cell r="M262" t="str">
            <v>日产4000吨水泥设备</v>
          </cell>
        </row>
        <row r="263">
          <cell r="L263" t="str">
            <v>1015</v>
          </cell>
          <cell r="M263" t="str">
            <v>铜熔炼</v>
          </cell>
        </row>
        <row r="264">
          <cell r="L264" t="str">
            <v>1016</v>
          </cell>
          <cell r="M264" t="str">
            <v>日产万吨综采设备</v>
          </cell>
        </row>
        <row r="265">
          <cell r="L265" t="str">
            <v>1017</v>
          </cell>
          <cell r="M265" t="str">
            <v>* 传真机</v>
          </cell>
        </row>
        <row r="266">
          <cell r="L266" t="str">
            <v>1018</v>
          </cell>
          <cell r="M266" t="str">
            <v>液压件和密封件</v>
          </cell>
        </row>
        <row r="267">
          <cell r="L267" t="str">
            <v>1019</v>
          </cell>
          <cell r="M267" t="str">
            <v>自动络筒机和无梭织机</v>
          </cell>
        </row>
        <row r="268">
          <cell r="L268" t="str">
            <v>1020</v>
          </cell>
          <cell r="M268" t="str">
            <v>新型印刷技术及设备</v>
          </cell>
        </row>
        <row r="269">
          <cell r="L269" t="str">
            <v>1021</v>
          </cell>
          <cell r="M269" t="str">
            <v>装备国产化</v>
          </cell>
        </row>
        <row r="270">
          <cell r="L270" t="str">
            <v>1100</v>
          </cell>
          <cell r="M270" t="str">
            <v>十一、其它</v>
          </cell>
        </row>
        <row r="271">
          <cell r="L271" t="str">
            <v>1101</v>
          </cell>
          <cell r="M271" t="str">
            <v>其他</v>
          </cell>
        </row>
        <row r="272">
          <cell r="L272" t="str">
            <v>1103</v>
          </cell>
          <cell r="M272" t="str">
            <v>新材料及基础原料</v>
          </cell>
        </row>
        <row r="273">
          <cell r="L273" t="str">
            <v>1104</v>
          </cell>
          <cell r="M273" t="str">
            <v>生物制药(含合成药)</v>
          </cell>
        </row>
        <row r="274">
          <cell r="L274" t="str">
            <v>1105</v>
          </cell>
          <cell r="M274" t="str">
            <v>精细化工</v>
          </cell>
        </row>
        <row r="275">
          <cell r="L275" t="str">
            <v>1106</v>
          </cell>
          <cell r="M275" t="str">
            <v>新型农药</v>
          </cell>
        </row>
        <row r="276">
          <cell r="L276" t="str">
            <v>1107</v>
          </cell>
          <cell r="M276" t="str">
            <v>电子信息产业</v>
          </cell>
        </row>
        <row r="277">
          <cell r="L277" t="str">
            <v>1108</v>
          </cell>
          <cell r="M277" t="str">
            <v>计算机及软件</v>
          </cell>
        </row>
        <row r="278">
          <cell r="L278" t="str">
            <v>1109</v>
          </cell>
          <cell r="M278" t="str">
            <v>新型专用机械及技术</v>
          </cell>
        </row>
        <row r="279">
          <cell r="L279" t="str">
            <v>1110</v>
          </cell>
          <cell r="M279" t="str">
            <v>环保及综合利用</v>
          </cell>
        </row>
        <row r="280">
          <cell r="L280" t="str">
            <v>2001</v>
          </cell>
          <cell r="M280" t="str">
            <v>关键钢材品种</v>
          </cell>
        </row>
        <row r="281">
          <cell r="L281" t="str">
            <v>2002</v>
          </cell>
          <cell r="M281" t="str">
            <v>平炉代替改造</v>
          </cell>
        </row>
        <row r="282">
          <cell r="L282" t="str">
            <v>2003</v>
          </cell>
          <cell r="M282" t="str">
            <v>连铸改造</v>
          </cell>
        </row>
        <row r="283">
          <cell r="L283" t="str">
            <v>2004</v>
          </cell>
          <cell r="M283" t="str">
            <v>连轧改造</v>
          </cell>
        </row>
        <row r="284">
          <cell r="L284" t="str">
            <v>2005</v>
          </cell>
          <cell r="M284" t="str">
            <v>节能技术</v>
          </cell>
        </row>
        <row r="285">
          <cell r="L285" t="str">
            <v>3001</v>
          </cell>
          <cell r="M285" t="str">
            <v>高档棉纺面料</v>
          </cell>
        </row>
        <row r="286">
          <cell r="L286" t="str">
            <v>3002</v>
          </cell>
          <cell r="M286" t="str">
            <v>高档毛纺面料</v>
          </cell>
        </row>
        <row r="287">
          <cell r="L287" t="str">
            <v>3003</v>
          </cell>
          <cell r="M287" t="str">
            <v>高档麻纺面料</v>
          </cell>
        </row>
        <row r="288">
          <cell r="L288" t="str">
            <v>3004</v>
          </cell>
          <cell r="M288" t="str">
            <v>高档化纤仿真面料</v>
          </cell>
        </row>
        <row r="289">
          <cell r="L289" t="str">
            <v>3005</v>
          </cell>
          <cell r="M289" t="str">
            <v>差别化纤维</v>
          </cell>
        </row>
        <row r="290">
          <cell r="L290" t="str">
            <v>3005</v>
          </cell>
          <cell r="M290" t="str">
            <v>差别化纤维</v>
          </cell>
        </row>
        <row r="291">
          <cell r="L291" t="str">
            <v>3006</v>
          </cell>
          <cell r="M291" t="str">
            <v>高档真丝面料</v>
          </cell>
        </row>
        <row r="292">
          <cell r="L292" t="str">
            <v>3007</v>
          </cell>
          <cell r="M292" t="str">
            <v>产业用纺织品</v>
          </cell>
        </row>
        <row r="293">
          <cell r="L293" t="str">
            <v>4001</v>
          </cell>
          <cell r="M293" t="str">
            <v>差别纤维</v>
          </cell>
        </row>
        <row r="294">
          <cell r="L294" t="str">
            <v>4002</v>
          </cell>
          <cell r="M294" t="str">
            <v>合成树脂</v>
          </cell>
        </row>
        <row r="295">
          <cell r="L295" t="str">
            <v>4003</v>
          </cell>
          <cell r="M295" t="str">
            <v>柴油</v>
          </cell>
        </row>
        <row r="296">
          <cell r="L296" t="str">
            <v>4004</v>
          </cell>
          <cell r="M296" t="str">
            <v>润滑油</v>
          </cell>
        </row>
        <row r="297">
          <cell r="L297" t="str">
            <v>4005</v>
          </cell>
          <cell r="M297" t="str">
            <v>沥青</v>
          </cell>
        </row>
        <row r="298">
          <cell r="L298" t="str">
            <v>5001</v>
          </cell>
          <cell r="M298" t="str">
            <v>节能降耗及环保治理</v>
          </cell>
        </row>
        <row r="299">
          <cell r="L299" t="str">
            <v>5002</v>
          </cell>
          <cell r="M299" t="str">
            <v>有色深加工</v>
          </cell>
        </row>
        <row r="300">
          <cell r="L300" t="str">
            <v>6001</v>
          </cell>
          <cell r="M300" t="str">
            <v>重点行业专用技术装备</v>
          </cell>
        </row>
        <row r="301">
          <cell r="L301" t="str">
            <v>6002</v>
          </cell>
          <cell r="M301" t="str">
            <v>数控机床及关键基础件</v>
          </cell>
        </row>
        <row r="302">
          <cell r="L302" t="str">
            <v>6003</v>
          </cell>
          <cell r="M302" t="str">
            <v>环保设备</v>
          </cell>
        </row>
        <row r="303">
          <cell r="L303" t="str">
            <v>6004</v>
          </cell>
          <cell r="M303" t="str">
            <v>农用机械</v>
          </cell>
        </row>
        <row r="304">
          <cell r="L304" t="str">
            <v>6005</v>
          </cell>
          <cell r="M304" t="str">
            <v>工程机械</v>
          </cell>
        </row>
        <row r="305">
          <cell r="L305" t="str">
            <v>6006</v>
          </cell>
          <cell r="M305" t="str">
            <v>其它</v>
          </cell>
        </row>
        <row r="306">
          <cell r="L306" t="str">
            <v>7001</v>
          </cell>
          <cell r="M306" t="str">
            <v>新型电子元器件</v>
          </cell>
        </row>
        <row r="307">
          <cell r="L307" t="str">
            <v>7002</v>
          </cell>
          <cell r="M307" t="str">
            <v>移动通信产品</v>
          </cell>
        </row>
        <row r="308">
          <cell r="L308" t="str">
            <v>7003</v>
          </cell>
          <cell r="M308" t="str">
            <v>数字技术产品</v>
          </cell>
        </row>
        <row r="309">
          <cell r="L309" t="str">
            <v>7004</v>
          </cell>
          <cell r="M309" t="str">
            <v>其它</v>
          </cell>
        </row>
        <row r="310">
          <cell r="L310" t="str">
            <v>8001</v>
          </cell>
          <cell r="M310" t="str">
            <v>关键纸种</v>
          </cell>
        </row>
        <row r="311">
          <cell r="L311" t="str">
            <v>8002</v>
          </cell>
          <cell r="M311" t="str">
            <v>造纸机械</v>
          </cell>
        </row>
        <row r="312">
          <cell r="L312" t="str">
            <v>8003</v>
          </cell>
          <cell r="M312" t="str">
            <v>陶瓷</v>
          </cell>
        </row>
        <row r="313">
          <cell r="L313" t="str">
            <v>8004</v>
          </cell>
          <cell r="M313" t="str">
            <v>家电关键件</v>
          </cell>
        </row>
        <row r="314">
          <cell r="L314" t="str">
            <v>9001</v>
          </cell>
          <cell r="M314" t="str">
            <v>核技术应用</v>
          </cell>
        </row>
        <row r="315">
          <cell r="L315" t="str">
            <v>9002</v>
          </cell>
          <cell r="M315" t="str">
            <v>卫星技术应用</v>
          </cell>
        </row>
        <row r="316">
          <cell r="L316" t="str">
            <v>9003</v>
          </cell>
          <cell r="M316" t="str">
            <v>飞机转包及民品出口</v>
          </cell>
        </row>
        <row r="317">
          <cell r="L317" t="str">
            <v>9004</v>
          </cell>
          <cell r="M317" t="str">
            <v>高性能高附加值船舶</v>
          </cell>
        </row>
        <row r="318">
          <cell r="L318" t="str">
            <v>9005</v>
          </cell>
          <cell r="M318" t="str">
            <v>民爆及光电器件</v>
          </cell>
        </row>
        <row r="319">
          <cell r="L319" t="str">
            <v>9006</v>
          </cell>
          <cell r="M319" t="str">
            <v>优势民品</v>
          </cell>
        </row>
        <row r="320">
          <cell r="L320" t="str">
            <v>A001</v>
          </cell>
          <cell r="M320" t="str">
            <v>汽车零部件</v>
          </cell>
        </row>
        <row r="321">
          <cell r="L321" t="str">
            <v>B001</v>
          </cell>
          <cell r="M321" t="str">
            <v>水泥</v>
          </cell>
        </row>
        <row r="322">
          <cell r="L322" t="str">
            <v>B002</v>
          </cell>
          <cell r="M322" t="str">
            <v>玻纤、玻璃</v>
          </cell>
        </row>
        <row r="323">
          <cell r="L323" t="str">
            <v>B003</v>
          </cell>
          <cell r="M323" t="str">
            <v>其它</v>
          </cell>
        </row>
        <row r="324">
          <cell r="L324" t="str">
            <v>C001</v>
          </cell>
          <cell r="M324" t="str">
            <v>钢铁</v>
          </cell>
        </row>
        <row r="325">
          <cell r="L325" t="str">
            <v>C002</v>
          </cell>
          <cell r="M325" t="str">
            <v>有色</v>
          </cell>
        </row>
        <row r="326">
          <cell r="L326" t="str">
            <v>C003</v>
          </cell>
          <cell r="M326" t="str">
            <v>煤炭</v>
          </cell>
        </row>
        <row r="327">
          <cell r="L327" t="str">
            <v>C004</v>
          </cell>
          <cell r="M327" t="str">
            <v>化肥</v>
          </cell>
        </row>
        <row r="328">
          <cell r="L328" t="str">
            <v>C005</v>
          </cell>
          <cell r="M328" t="str">
            <v>装备国产化</v>
          </cell>
        </row>
        <row r="329">
          <cell r="L329" t="str">
            <v>C006</v>
          </cell>
          <cell r="M329" t="str">
            <v>通讯网络</v>
          </cell>
        </row>
        <row r="330">
          <cell r="L330" t="str">
            <v>C007</v>
          </cell>
          <cell r="M330" t="str">
            <v>纺织</v>
          </cell>
        </row>
        <row r="331">
          <cell r="L331" t="str">
            <v>C008</v>
          </cell>
          <cell r="M331" t="str">
            <v>行业排头兵</v>
          </cell>
        </row>
        <row r="332">
          <cell r="L332" t="str">
            <v>C009</v>
          </cell>
          <cell r="M332" t="str">
            <v>西部开发</v>
          </cell>
        </row>
        <row r="333">
          <cell r="L333" t="str">
            <v>C010</v>
          </cell>
          <cell r="M333" t="str">
            <v>节能环保示范</v>
          </cell>
        </row>
        <row r="334">
          <cell r="L334" t="str">
            <v>D001</v>
          </cell>
          <cell r="M334" t="str">
            <v>一类新药及生物工程药物</v>
          </cell>
        </row>
        <row r="335">
          <cell r="L335" t="str">
            <v>D002</v>
          </cell>
          <cell r="M335" t="str">
            <v>替代进口</v>
          </cell>
        </row>
        <row r="336">
          <cell r="L336" t="str">
            <v>D003</v>
          </cell>
          <cell r="M336" t="str">
            <v>中药重要企业及民族药</v>
          </cell>
        </row>
        <row r="337">
          <cell r="L337" t="str">
            <v>E001</v>
          </cell>
          <cell r="M337" t="str">
            <v>高浓度化肥</v>
          </cell>
        </row>
        <row r="338">
          <cell r="L338" t="str">
            <v>E002</v>
          </cell>
          <cell r="M338" t="str">
            <v>新品种农药</v>
          </cell>
        </row>
        <row r="339">
          <cell r="L339" t="str">
            <v>E003</v>
          </cell>
          <cell r="M339" t="str">
            <v>高等级子午线轮胎</v>
          </cell>
        </row>
        <row r="340">
          <cell r="L340" t="str">
            <v>E004</v>
          </cell>
          <cell r="M340" t="str">
            <v>合成材料</v>
          </cell>
        </row>
        <row r="341">
          <cell r="L341" t="str">
            <v>X001</v>
          </cell>
          <cell r="M341" t="str">
            <v>工业环保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O20"/>
  <sheetViews>
    <sheetView showGridLines="0" showZeros="0" tabSelected="1" showOutlineSymbols="0" zoomScaleSheetLayoutView="75" workbookViewId="0" topLeftCell="A1">
      <selection activeCell="H6" sqref="H6:I6"/>
    </sheetView>
  </sheetViews>
  <sheetFormatPr defaultColWidth="9.00390625" defaultRowHeight="14.25"/>
  <cols>
    <col min="1" max="1" width="20.00390625" style="10" customWidth="1"/>
    <col min="2" max="2" width="11.75390625" style="10" customWidth="1"/>
    <col min="3" max="3" width="9.625" style="10" customWidth="1"/>
    <col min="4" max="5" width="13.00390625" style="10" customWidth="1"/>
    <col min="6" max="6" width="12.50390625" style="10" customWidth="1"/>
    <col min="7" max="7" width="9.50390625" style="10" customWidth="1"/>
    <col min="8" max="8" width="10.25390625" style="10" customWidth="1"/>
    <col min="9" max="9" width="21.625" style="10" customWidth="1"/>
    <col min="10" max="10" width="15.75390625" style="10" hidden="1" customWidth="1"/>
    <col min="11" max="11" width="18.125" style="10" hidden="1" customWidth="1"/>
    <col min="12" max="12" width="17.875" style="10" customWidth="1"/>
    <col min="13" max="13" width="9.00390625" style="10" customWidth="1"/>
    <col min="14" max="14" width="15.00390625" style="10" customWidth="1"/>
    <col min="15" max="15" width="9.375" style="10" customWidth="1"/>
    <col min="16" max="16384" width="9.00390625" style="10" customWidth="1"/>
  </cols>
  <sheetData>
    <row r="1" ht="12">
      <c r="A1" s="10" t="s">
        <v>31</v>
      </c>
    </row>
    <row r="2" spans="1:14" ht="24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9"/>
      <c r="K2" s="9"/>
      <c r="L2" s="9"/>
      <c r="M2" s="9"/>
      <c r="N2" s="9"/>
    </row>
    <row r="3" spans="1:14" ht="24" customHeight="1" thickBot="1">
      <c r="A3" s="28"/>
      <c r="B3" s="28"/>
      <c r="C3" s="28"/>
      <c r="D3" s="28"/>
      <c r="E3" s="28"/>
      <c r="F3" s="28"/>
      <c r="G3" s="28"/>
      <c r="I3" s="77" t="s">
        <v>35</v>
      </c>
      <c r="J3" s="9"/>
      <c r="K3" s="9"/>
      <c r="L3" s="9"/>
      <c r="M3" s="9"/>
      <c r="N3" s="9"/>
    </row>
    <row r="4" spans="1:10" ht="17.25" customHeight="1">
      <c r="A4" s="1" t="s">
        <v>1</v>
      </c>
      <c r="B4" s="11">
        <f>IF('[1]企业基本情况表'!C3&lt;&gt;"",'[1]企业基本情况表'!C3,"")</f>
      </c>
      <c r="C4" s="2" t="s">
        <v>2</v>
      </c>
      <c r="D4" s="42">
        <f>IF('[1]企业基本情况表'!E3&lt;&gt;"",'[1]企业基本情况表'!E3,"")</f>
      </c>
      <c r="E4" s="43"/>
      <c r="F4" s="44"/>
      <c r="G4" s="2" t="s">
        <v>34</v>
      </c>
      <c r="H4" s="40"/>
      <c r="I4" s="41"/>
      <c r="J4" s="12"/>
    </row>
    <row r="5" spans="1:10" ht="17.25" customHeight="1">
      <c r="A5" s="3" t="s">
        <v>3</v>
      </c>
      <c r="B5" s="13">
        <f>IF('[1]企业基本情况表'!C4&lt;&gt;"",'[1]企业基本情况表'!C4,"")</f>
      </c>
      <c r="C5" s="4" t="s">
        <v>4</v>
      </c>
      <c r="D5" s="32">
        <f>IF('[1]企业基本情况表'!E4&lt;&gt;"",'[1]企业基本情况表'!E4,"")</f>
      </c>
      <c r="E5" s="33"/>
      <c r="F5" s="33"/>
      <c r="G5" s="33"/>
      <c r="H5" s="33"/>
      <c r="I5" s="34"/>
      <c r="J5" s="12"/>
    </row>
    <row r="6" spans="1:10" ht="17.25" customHeight="1">
      <c r="A6" s="3" t="s">
        <v>5</v>
      </c>
      <c r="B6" s="37"/>
      <c r="C6" s="38"/>
      <c r="D6" s="39"/>
      <c r="E6" s="4" t="s">
        <v>6</v>
      </c>
      <c r="F6" s="14"/>
      <c r="G6" s="4" t="s">
        <v>7</v>
      </c>
      <c r="H6" s="35"/>
      <c r="I6" s="36"/>
      <c r="J6" s="12"/>
    </row>
    <row r="7" spans="1:10" ht="60">
      <c r="A7" s="5" t="s">
        <v>22</v>
      </c>
      <c r="B7" s="45"/>
      <c r="C7" s="46"/>
      <c r="D7" s="46"/>
      <c r="E7" s="46"/>
      <c r="F7" s="46"/>
      <c r="G7" s="46"/>
      <c r="H7" s="46"/>
      <c r="I7" s="47"/>
      <c r="J7" s="12"/>
    </row>
    <row r="8" spans="1:10" ht="36">
      <c r="A8" s="6" t="s">
        <v>23</v>
      </c>
      <c r="B8" s="45"/>
      <c r="C8" s="46"/>
      <c r="D8" s="46"/>
      <c r="E8" s="46"/>
      <c r="F8" s="46"/>
      <c r="G8" s="46"/>
      <c r="H8" s="46"/>
      <c r="I8" s="47"/>
      <c r="J8" s="15"/>
    </row>
    <row r="9" spans="1:10" ht="36">
      <c r="A9" s="7" t="s">
        <v>24</v>
      </c>
      <c r="B9" s="45"/>
      <c r="C9" s="46"/>
      <c r="D9" s="46"/>
      <c r="E9" s="46"/>
      <c r="F9" s="46"/>
      <c r="G9" s="46"/>
      <c r="H9" s="46"/>
      <c r="I9" s="47"/>
      <c r="J9" s="12"/>
    </row>
    <row r="10" spans="1:10" ht="56.25">
      <c r="A10" s="5" t="s">
        <v>33</v>
      </c>
      <c r="B10" s="45"/>
      <c r="C10" s="46"/>
      <c r="D10" s="46"/>
      <c r="E10" s="46"/>
      <c r="F10" s="46"/>
      <c r="G10" s="46"/>
      <c r="H10" s="46"/>
      <c r="I10" s="47"/>
      <c r="J10" s="12"/>
    </row>
    <row r="11" spans="1:10" ht="15" customHeight="1">
      <c r="A11" s="51" t="s">
        <v>8</v>
      </c>
      <c r="B11" s="54">
        <f>D11+D14</f>
        <v>0</v>
      </c>
      <c r="C11" s="55" t="s">
        <v>25</v>
      </c>
      <c r="D11" s="29">
        <f>F11+F12+F13</f>
        <v>0</v>
      </c>
      <c r="E11" s="4" t="s">
        <v>9</v>
      </c>
      <c r="F11" s="16"/>
      <c r="G11" s="60" t="s">
        <v>26</v>
      </c>
      <c r="H11" s="61"/>
      <c r="I11" s="76"/>
      <c r="J11" s="12"/>
    </row>
    <row r="12" spans="1:10" ht="15" customHeight="1">
      <c r="A12" s="52"/>
      <c r="B12" s="54"/>
      <c r="C12" s="56"/>
      <c r="D12" s="30"/>
      <c r="E12" s="4" t="s">
        <v>10</v>
      </c>
      <c r="F12" s="16"/>
      <c r="G12" s="67"/>
      <c r="H12" s="68"/>
      <c r="I12" s="69"/>
      <c r="J12" s="12"/>
    </row>
    <row r="13" spans="1:10" ht="15" customHeight="1">
      <c r="A13" s="52"/>
      <c r="B13" s="54"/>
      <c r="C13" s="56"/>
      <c r="D13" s="57"/>
      <c r="E13" s="4" t="s">
        <v>32</v>
      </c>
      <c r="F13" s="16"/>
      <c r="G13" s="70"/>
      <c r="H13" s="71"/>
      <c r="I13" s="72"/>
      <c r="J13" s="12"/>
    </row>
    <row r="14" spans="1:10" ht="15" customHeight="1">
      <c r="A14" s="53"/>
      <c r="B14" s="54"/>
      <c r="C14" s="4" t="s">
        <v>11</v>
      </c>
      <c r="D14" s="16"/>
      <c r="E14" s="4" t="s">
        <v>12</v>
      </c>
      <c r="F14" s="16"/>
      <c r="G14" s="73"/>
      <c r="H14" s="74"/>
      <c r="I14" s="75"/>
      <c r="J14" s="12"/>
    </row>
    <row r="15" spans="1:15" s="19" customFormat="1" ht="15" customHeight="1">
      <c r="A15" s="3" t="s">
        <v>13</v>
      </c>
      <c r="B15" s="16"/>
      <c r="C15" s="4" t="s">
        <v>14</v>
      </c>
      <c r="D15" s="16"/>
      <c r="E15" s="4" t="s">
        <v>15</v>
      </c>
      <c r="F15" s="16"/>
      <c r="G15" s="60" t="s">
        <v>16</v>
      </c>
      <c r="H15" s="62"/>
      <c r="I15" s="17"/>
      <c r="J15" s="18"/>
      <c r="O15" s="20"/>
    </row>
    <row r="16" spans="1:15" s="19" customFormat="1" ht="16.5" customHeight="1">
      <c r="A16" s="58" t="s">
        <v>17</v>
      </c>
      <c r="B16" s="60" t="s">
        <v>18</v>
      </c>
      <c r="C16" s="61"/>
      <c r="D16" s="62"/>
      <c r="E16" s="4" t="s">
        <v>19</v>
      </c>
      <c r="F16" s="60" t="s">
        <v>20</v>
      </c>
      <c r="G16" s="62"/>
      <c r="H16" s="4" t="s">
        <v>27</v>
      </c>
      <c r="I16" s="21"/>
      <c r="J16" s="22"/>
      <c r="K16" s="20"/>
      <c r="L16" s="20"/>
      <c r="M16" s="20"/>
      <c r="N16" s="20"/>
      <c r="O16" s="20"/>
    </row>
    <row r="17" spans="1:14" s="19" customFormat="1" ht="16.5" customHeight="1">
      <c r="A17" s="58"/>
      <c r="B17" s="63"/>
      <c r="C17" s="64"/>
      <c r="D17" s="65"/>
      <c r="E17" s="23"/>
      <c r="F17" s="66"/>
      <c r="G17" s="65"/>
      <c r="H17" s="4" t="s">
        <v>28</v>
      </c>
      <c r="I17" s="21"/>
      <c r="J17" s="22"/>
      <c r="K17" s="20"/>
      <c r="L17" s="20"/>
      <c r="M17" s="20"/>
      <c r="N17" s="20"/>
    </row>
    <row r="18" spans="1:14" s="19" customFormat="1" ht="16.5" customHeight="1">
      <c r="A18" s="58"/>
      <c r="B18" s="63"/>
      <c r="C18" s="64"/>
      <c r="D18" s="65"/>
      <c r="E18" s="23"/>
      <c r="F18" s="66"/>
      <c r="G18" s="65"/>
      <c r="H18" s="4" t="s">
        <v>29</v>
      </c>
      <c r="I18" s="21"/>
      <c r="J18" s="22"/>
      <c r="K18" s="20"/>
      <c r="L18" s="20"/>
      <c r="M18" s="20"/>
      <c r="N18" s="20"/>
    </row>
    <row r="19" spans="1:14" s="19" customFormat="1" ht="16.5" customHeight="1" thickBot="1">
      <c r="A19" s="59"/>
      <c r="B19" s="48"/>
      <c r="C19" s="49"/>
      <c r="D19" s="50"/>
      <c r="E19" s="24"/>
      <c r="F19" s="48"/>
      <c r="G19" s="50"/>
      <c r="H19" s="8" t="s">
        <v>30</v>
      </c>
      <c r="I19" s="25"/>
      <c r="J19" s="22"/>
      <c r="K19" s="20"/>
      <c r="L19" s="20"/>
      <c r="M19" s="20"/>
      <c r="N19" s="20"/>
    </row>
    <row r="20" spans="8:11" ht="15" customHeight="1">
      <c r="H20" s="26" t="s">
        <v>21</v>
      </c>
      <c r="I20" s="27"/>
      <c r="J20" s="26"/>
      <c r="K20" s="26"/>
    </row>
    <row r="32" ht="12"/>
    <row r="33" ht="12"/>
    <row r="34" ht="12"/>
  </sheetData>
  <mergeCells count="26">
    <mergeCell ref="B7:I7"/>
    <mergeCell ref="B10:I10"/>
    <mergeCell ref="F18:G18"/>
    <mergeCell ref="F19:G19"/>
    <mergeCell ref="F16:G16"/>
    <mergeCell ref="G12:I14"/>
    <mergeCell ref="G15:H15"/>
    <mergeCell ref="F17:G17"/>
    <mergeCell ref="G11:I11"/>
    <mergeCell ref="B18:D18"/>
    <mergeCell ref="B9:I9"/>
    <mergeCell ref="B8:I8"/>
    <mergeCell ref="B19:D19"/>
    <mergeCell ref="A11:A14"/>
    <mergeCell ref="B11:B14"/>
    <mergeCell ref="C11:C13"/>
    <mergeCell ref="D11:D13"/>
    <mergeCell ref="A16:A19"/>
    <mergeCell ref="B16:D16"/>
    <mergeCell ref="B17:D17"/>
    <mergeCell ref="A2:I2"/>
    <mergeCell ref="D5:I5"/>
    <mergeCell ref="H6:I6"/>
    <mergeCell ref="B6:D6"/>
    <mergeCell ref="H4:I4"/>
    <mergeCell ref="D4:F4"/>
  </mergeCells>
  <dataValidations count="4">
    <dataValidation type="list" allowBlank="1" showInputMessage="1" showErrorMessage="1" sqref="H4">
      <formula1>code专项名称</formula1>
    </dataValidation>
    <dataValidation type="date" allowBlank="1" showInputMessage="1" showErrorMessage="1" sqref="I20">
      <formula1>36526</formula1>
      <formula2>73051</formula2>
    </dataValidation>
    <dataValidation type="decimal" allowBlank="1" showInputMessage="1" showErrorMessage="1" errorTitle="输入格式有误" error="此单元格只能填写数字且不能为负数" sqref="D11:D15 I15:I19 F11:F15 B11:B15">
      <formula1>0</formula1>
      <formula2>9999999999999</formula2>
    </dataValidation>
    <dataValidation allowBlank="1" showInputMessage="1" showErrorMessage="1" errorTitle="输入格式有误" error="此单元格只能填写数字且不能为负数" sqref="G12:I14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icl</cp:lastModifiedBy>
  <cp:lastPrinted>2002-03-05T08:29:46Z</cp:lastPrinted>
  <dcterms:created xsi:type="dcterms:W3CDTF">2002-02-25T05:55:29Z</dcterms:created>
  <dcterms:modified xsi:type="dcterms:W3CDTF">2002-10-11T03:51:46Z</dcterms:modified>
  <cp:category/>
  <cp:version/>
  <cp:contentType/>
  <cp:contentStatus/>
</cp:coreProperties>
</file>