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<sst xmlns="http://schemas.openxmlformats.org/spreadsheetml/2006/main" count="25" uniqueCount="24">
  <si>
    <t>附件1</t>
  </si>
  <si>
    <t>有关地市2023年暨第八批国家级制造业单项冠军企业奖补资金分配计划表</t>
  </si>
  <si>
    <t>序号</t>
  </si>
  <si>
    <t>地市</t>
  </si>
  <si>
    <t>企业数（家）</t>
  </si>
  <si>
    <t>奖补标准（万元/家）</t>
  </si>
  <si>
    <t>一次性差额奖补标准（万元/家）</t>
  </si>
  <si>
    <t>拟安排奖补金额
（万元）</t>
  </si>
  <si>
    <t>总数</t>
  </si>
  <si>
    <t>可获全额奖补家数</t>
  </si>
  <si>
    <t>曾获专精特新“小巨人”奖补企业家数</t>
  </si>
  <si>
    <t>广州</t>
  </si>
  <si>
    <t>珠海</t>
  </si>
  <si>
    <t>汕头</t>
  </si>
  <si>
    <t>佛山</t>
  </si>
  <si>
    <t>韶关</t>
  </si>
  <si>
    <t>惠州</t>
  </si>
  <si>
    <t>东莞</t>
  </si>
  <si>
    <t>中山</t>
  </si>
  <si>
    <t>江门</t>
  </si>
  <si>
    <t>肇庆</t>
  </si>
  <si>
    <t>清远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</si>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</sst>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4"/>
      <color indexed="8"/>
      <name val="Times New Roman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b/>
      <sz val="16"/>
      <color theme="1"/>
      <name val="Calibri"/>
      <family val="0"/>
    </font>
    <font>
      <sz val="14"/>
      <color rgb="FF000000"/>
      <name val="黑体"/>
      <family val="3"/>
    </font>
    <font>
      <sz val="14"/>
      <color rgb="FF000000"/>
      <name val="Times New Roman"/>
      <family val="0"/>
    </font>
    <font>
      <b/>
      <sz val="14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M15" sqref="M15"/>
    </sheetView>
  </sheetViews>
  <sheetFormatPr defaultColWidth="9.00390625" defaultRowHeight="15"/>
  <cols>
    <col min="2" max="2" width="11.421875" style="0" customWidth="1"/>
    <col min="3" max="3" width="11.28125" style="0" customWidth="1"/>
    <col min="4" max="4" width="14.28125" style="0" customWidth="1"/>
    <col min="5" max="5" width="17.140625" style="0" customWidth="1"/>
    <col min="6" max="6" width="13.421875" style="0" customWidth="1"/>
    <col min="7" max="7" width="12.421875" style="0" customWidth="1"/>
    <col min="8" max="8" width="12.421875" style="0" bestFit="1" customWidth="1"/>
  </cols>
  <sheetData>
    <row r="1" ht="24.75" customHeight="1">
      <c r="A1" s="1" t="s">
        <v>0</v>
      </c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</v>
      </c>
      <c r="B3" s="5" t="s">
        <v>3</v>
      </c>
      <c r="C3" s="6" t="s">
        <v>4</v>
      </c>
      <c r="D3" s="7"/>
      <c r="E3" s="7"/>
      <c r="F3" s="19" t="s">
        <v>5</v>
      </c>
      <c r="G3" s="19" t="s">
        <v>6</v>
      </c>
      <c r="H3" s="20" t="s">
        <v>7</v>
      </c>
    </row>
    <row r="4" spans="1:8" ht="60.75" customHeight="1">
      <c r="A4" s="8"/>
      <c r="B4" s="9"/>
      <c r="C4" s="10" t="s">
        <v>8</v>
      </c>
      <c r="D4" s="11" t="s">
        <v>9</v>
      </c>
      <c r="E4" s="21" t="s">
        <v>10</v>
      </c>
      <c r="F4" s="22"/>
      <c r="G4" s="22"/>
      <c r="H4" s="23"/>
    </row>
    <row r="5" spans="1:8" ht="27" customHeight="1">
      <c r="A5" s="12">
        <v>1</v>
      </c>
      <c r="B5" s="13" t="s">
        <v>11</v>
      </c>
      <c r="C5" s="14">
        <v>7</v>
      </c>
      <c r="D5" s="14">
        <f>C5-E5</f>
        <v>5</v>
      </c>
      <c r="E5" s="24">
        <v>2</v>
      </c>
      <c r="F5" s="14">
        <v>120</v>
      </c>
      <c r="G5" s="14">
        <v>20</v>
      </c>
      <c r="H5" s="25">
        <f>D5*F5+E5*G5</f>
        <v>640</v>
      </c>
    </row>
    <row r="6" spans="1:8" ht="27" customHeight="1">
      <c r="A6" s="12">
        <v>2</v>
      </c>
      <c r="B6" s="13" t="s">
        <v>12</v>
      </c>
      <c r="C6" s="14">
        <v>3</v>
      </c>
      <c r="D6" s="14">
        <f aca="true" t="shared" si="0" ref="D6:D15">C6-E6</f>
        <v>3</v>
      </c>
      <c r="E6" s="24">
        <v>0</v>
      </c>
      <c r="F6" s="14">
        <v>120</v>
      </c>
      <c r="G6" s="14">
        <v>20</v>
      </c>
      <c r="H6" s="25">
        <f aca="true" t="shared" si="1" ref="H6:H15">D6*F6+E6*G6</f>
        <v>360</v>
      </c>
    </row>
    <row r="7" spans="1:8" ht="27" customHeight="1">
      <c r="A7" s="12">
        <v>3</v>
      </c>
      <c r="B7" s="13" t="s">
        <v>13</v>
      </c>
      <c r="C7" s="14">
        <v>1</v>
      </c>
      <c r="D7" s="14">
        <f t="shared" si="0"/>
        <v>1</v>
      </c>
      <c r="E7" s="24">
        <v>0</v>
      </c>
      <c r="F7" s="14">
        <v>150</v>
      </c>
      <c r="G7" s="14">
        <v>30</v>
      </c>
      <c r="H7" s="25">
        <f t="shared" si="1"/>
        <v>150</v>
      </c>
    </row>
    <row r="8" spans="1:8" ht="27" customHeight="1">
      <c r="A8" s="12">
        <v>4</v>
      </c>
      <c r="B8" s="13" t="s">
        <v>14</v>
      </c>
      <c r="C8" s="14">
        <v>4</v>
      </c>
      <c r="D8" s="14">
        <f t="shared" si="0"/>
        <v>4</v>
      </c>
      <c r="E8" s="24">
        <v>0</v>
      </c>
      <c r="F8" s="14">
        <v>120</v>
      </c>
      <c r="G8" s="14">
        <v>20</v>
      </c>
      <c r="H8" s="25">
        <f t="shared" si="1"/>
        <v>480</v>
      </c>
    </row>
    <row r="9" spans="1:8" ht="27" customHeight="1">
      <c r="A9" s="12">
        <v>5</v>
      </c>
      <c r="B9" s="13" t="s">
        <v>15</v>
      </c>
      <c r="C9" s="14">
        <v>1</v>
      </c>
      <c r="D9" s="14">
        <f t="shared" si="0"/>
        <v>1</v>
      </c>
      <c r="E9" s="24">
        <v>0</v>
      </c>
      <c r="F9" s="14">
        <v>150</v>
      </c>
      <c r="G9" s="14">
        <v>30</v>
      </c>
      <c r="H9" s="25">
        <f t="shared" si="1"/>
        <v>150</v>
      </c>
    </row>
    <row r="10" spans="1:8" ht="27" customHeight="1">
      <c r="A10" s="12">
        <v>6</v>
      </c>
      <c r="B10" s="13" t="s">
        <v>16</v>
      </c>
      <c r="C10" s="14">
        <v>1</v>
      </c>
      <c r="D10" s="14">
        <f t="shared" si="0"/>
        <v>1</v>
      </c>
      <c r="E10" s="24">
        <v>0</v>
      </c>
      <c r="F10" s="14">
        <v>120</v>
      </c>
      <c r="G10" s="14">
        <v>20</v>
      </c>
      <c r="H10" s="25">
        <f t="shared" si="1"/>
        <v>120</v>
      </c>
    </row>
    <row r="11" spans="1:8" ht="27" customHeight="1">
      <c r="A11" s="12">
        <v>7</v>
      </c>
      <c r="B11" s="13" t="s">
        <v>17</v>
      </c>
      <c r="C11" s="15">
        <v>10</v>
      </c>
      <c r="D11" s="16">
        <f t="shared" si="0"/>
        <v>5</v>
      </c>
      <c r="E11" s="26">
        <v>5</v>
      </c>
      <c r="F11" s="14">
        <v>120</v>
      </c>
      <c r="G11" s="14">
        <v>20</v>
      </c>
      <c r="H11" s="25">
        <f t="shared" si="1"/>
        <v>700</v>
      </c>
    </row>
    <row r="12" spans="1:8" ht="27" customHeight="1">
      <c r="A12" s="12">
        <v>8</v>
      </c>
      <c r="B12" s="13" t="s">
        <v>18</v>
      </c>
      <c r="C12" s="15">
        <v>1</v>
      </c>
      <c r="D12" s="15">
        <f t="shared" si="0"/>
        <v>1</v>
      </c>
      <c r="E12" s="26">
        <v>0</v>
      </c>
      <c r="F12" s="14">
        <v>120</v>
      </c>
      <c r="G12" s="14">
        <v>20</v>
      </c>
      <c r="H12" s="25">
        <f t="shared" si="1"/>
        <v>120</v>
      </c>
    </row>
    <row r="13" spans="1:8" ht="27" customHeight="1">
      <c r="A13" s="12">
        <v>9</v>
      </c>
      <c r="B13" s="13" t="s">
        <v>19</v>
      </c>
      <c r="C13" s="15">
        <v>1</v>
      </c>
      <c r="D13" s="15">
        <f t="shared" si="0"/>
        <v>1</v>
      </c>
      <c r="E13" s="26">
        <v>0</v>
      </c>
      <c r="F13" s="14">
        <v>120</v>
      </c>
      <c r="G13" s="14">
        <v>20</v>
      </c>
      <c r="H13" s="25">
        <f t="shared" si="1"/>
        <v>120</v>
      </c>
    </row>
    <row r="14" spans="1:8" ht="27" customHeight="1">
      <c r="A14" s="12">
        <v>10</v>
      </c>
      <c r="B14" s="13" t="s">
        <v>20</v>
      </c>
      <c r="C14" s="15">
        <v>1</v>
      </c>
      <c r="D14" s="15">
        <f t="shared" si="0"/>
        <v>1</v>
      </c>
      <c r="E14" s="26">
        <v>0</v>
      </c>
      <c r="F14" s="14">
        <v>120</v>
      </c>
      <c r="G14" s="14">
        <v>20</v>
      </c>
      <c r="H14" s="25">
        <f t="shared" si="1"/>
        <v>120</v>
      </c>
    </row>
    <row r="15" spans="1:8" ht="27" customHeight="1">
      <c r="A15" s="12">
        <v>11</v>
      </c>
      <c r="B15" s="13" t="s">
        <v>21</v>
      </c>
      <c r="C15" s="15">
        <v>1</v>
      </c>
      <c r="D15" s="16">
        <f t="shared" si="0"/>
        <v>0</v>
      </c>
      <c r="E15" s="26">
        <v>1</v>
      </c>
      <c r="F15" s="14">
        <v>150</v>
      </c>
      <c r="G15" s="14">
        <v>30</v>
      </c>
      <c r="H15" s="25">
        <f t="shared" si="1"/>
        <v>30</v>
      </c>
    </row>
    <row r="16" spans="1:8" ht="27" customHeight="1">
      <c r="A16" s="17" t="s">
        <v>22</v>
      </c>
      <c r="B16" s="18"/>
      <c r="C16" s="18">
        <f>SUM(C5:C15)</f>
        <v>31</v>
      </c>
      <c r="D16" s="18">
        <f>SUM(D5:D15)</f>
        <v>23</v>
      </c>
      <c r="E16" s="18">
        <f>SUM(E5:E15)</f>
        <v>8</v>
      </c>
      <c r="F16" s="27" t="s">
        <v>23</v>
      </c>
      <c r="G16" s="27" t="s">
        <v>23</v>
      </c>
      <c r="H16" s="28">
        <f>SUM(H5:H15)</f>
        <v>2990</v>
      </c>
    </row>
  </sheetData>
  <sheetProtection/>
  <mergeCells count="8">
    <mergeCell ref="A2:H2"/>
    <mergeCell ref="C3:E3"/>
    <mergeCell ref="A16:B16"/>
    <mergeCell ref="A3:A4"/>
    <mergeCell ref="B3:B4"/>
    <mergeCell ref="F3:F4"/>
    <mergeCell ref="G3:G4"/>
    <mergeCell ref="H3:H4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2024-05-03T21:08:31Z</dcterms:created>
  <dcterms:modified xsi:type="dcterms:W3CDTF">2024-06-07T17:31:58Z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